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.230\(共通フォルダ)\1.クライアント\福岡県環境保全課\福岡県補助金\30.公募_事業者向け\20..申請様式(第1号・添付6)\R6年度\"/>
    </mc:Choice>
  </mc:AlternateContent>
  <xr:revisionPtr revIDLastSave="0" documentId="8_{855EEAB0-2483-4540-9BB9-8E87244DD0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" sheetId="10" r:id="rId1"/>
    <sheet name="内訳【補助対象経費】" sheetId="17" r:id="rId2"/>
    <sheet name="内訳 【補助対象外】" sheetId="13" r:id="rId3"/>
    <sheet name="見積仕様書 _補助対象設備" sheetId="16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DA" localSheetId="3">#REF!</definedName>
    <definedName name="_DA" localSheetId="2">#REF!</definedName>
    <definedName name="_DA" localSheetId="1">#REF!</definedName>
    <definedName name="_DA">#REF!</definedName>
    <definedName name="_DB" localSheetId="3">#REF!</definedName>
    <definedName name="_DB" localSheetId="2">#REF!</definedName>
    <definedName name="_DB" localSheetId="1">#REF!</definedName>
    <definedName name="_DB">#REF!</definedName>
    <definedName name="_DC" localSheetId="3">#REF!</definedName>
    <definedName name="_DC" localSheetId="2">#REF!</definedName>
    <definedName name="_DC" localSheetId="1">#REF!</definedName>
    <definedName name="_DC">#REF!</definedName>
    <definedName name="a" localSheetId="3">'見積仕様書 _補助対象設備'!a</definedName>
    <definedName name="a" localSheetId="1">内訳【補助対象経費】!a</definedName>
    <definedName name="a">[0]!a</definedName>
    <definedName name="b" localSheetId="3">'見積仕様書 _補助対象設備'!b</definedName>
    <definedName name="b" localSheetId="1">内訳【補助対象経費】!b</definedName>
    <definedName name="b">[0]!b</definedName>
    <definedName name="ｃｈ">[1]ST入力!$J$6:$J$12</definedName>
    <definedName name="hfddh" localSheetId="3">'見積仕様書 _補助対象設備'!hfddh</definedName>
    <definedName name="hfddh" localSheetId="1">内訳【補助対象経費】!hfddh</definedName>
    <definedName name="hfddh">[0]!hfddh</definedName>
    <definedName name="IY区分" localSheetId="3">#REF!</definedName>
    <definedName name="IY区分" localSheetId="2">#REF!</definedName>
    <definedName name="IY区分" localSheetId="1">#REF!</definedName>
    <definedName name="IY区分">#REF!</definedName>
    <definedName name="mitumori_sheet_close" localSheetId="3">[2]!mitumori_sheet_close</definedName>
    <definedName name="mitumori_sheet_close" localSheetId="2">[2]!mitumori_sheet_close</definedName>
    <definedName name="mitumori_sheet_close" localSheetId="1">[2]!mitumori_sheet_close</definedName>
    <definedName name="mitumori_sheet_close">[2]!mitumori_sheet_close</definedName>
    <definedName name="ooo" localSheetId="3">#REF!</definedName>
    <definedName name="ooo" localSheetId="2">#REF!</definedName>
    <definedName name="ooo" localSheetId="1">#REF!</definedName>
    <definedName name="ooo">#REF!</definedName>
    <definedName name="POI工事費" localSheetId="3">#REF!</definedName>
    <definedName name="POI工事費" localSheetId="2">#REF!</definedName>
    <definedName name="POI工事費" localSheetId="1">#REF!</definedName>
    <definedName name="POI工事費">#REF!</definedName>
    <definedName name="_xlnm.Print_Area" localSheetId="3">'見積仕様書 _補助対象設備'!$A$1:$I$26</definedName>
    <definedName name="_xlnm.Print_Area" localSheetId="2">'内訳 【補助対象外】'!$A$1:$K$57</definedName>
    <definedName name="_xlnm.Print_Area" localSheetId="1">内訳【補助対象経費】!$A$1:$K$58</definedName>
    <definedName name="_xlnm.Print_Area" localSheetId="0">表紙!$A$1:$K$53</definedName>
    <definedName name="_xlnm.Recorder" localSheetId="3">#REF!</definedName>
    <definedName name="_xlnm.Recorder" localSheetId="2">#REF!</definedName>
    <definedName name="_xlnm.Recorder" localSheetId="1">#REF!</definedName>
    <definedName name="_xlnm.Recorder">#REF!</definedName>
    <definedName name="STNMTBL" localSheetId="3">#REF!</definedName>
    <definedName name="STNMTBL" localSheetId="2">#REF!</definedName>
    <definedName name="STNMTBL" localSheetId="1">#REF!</definedName>
    <definedName name="STNMTBL">#REF!</definedName>
    <definedName name="temp" localSheetId="3">[3]選択!#REF!</definedName>
    <definedName name="temp" localSheetId="2">[3]選択!#REF!</definedName>
    <definedName name="temp" localSheetId="1">[3]選択!#REF!</definedName>
    <definedName name="temp">[3]選択!#REF!</definedName>
    <definedName name="シルク印刷">[1]ST入力!$F$6:$F$8</definedName>
    <definedName name="引用規格" localSheetId="3">'[4]１章－２章'!#REF!</definedName>
    <definedName name="引用規格" localSheetId="2">'[4]１章－２章'!#REF!</definedName>
    <definedName name="引用規格" localSheetId="1">'[4]１章－２章'!#REF!</definedName>
    <definedName name="引用規格">'[4]１章－２章'!#REF!</definedName>
    <definedName name="引用規格・用語定義" localSheetId="3">'[4]１章－２章'!#REF!</definedName>
    <definedName name="引用規格・用語定義" localSheetId="2">'[4]１章－２章'!#REF!</definedName>
    <definedName name="引用規格・用語定義" localSheetId="1">'[4]１章－２章'!#REF!</definedName>
    <definedName name="引用規格・用語定義">'[4]１章－２章'!#REF!</definedName>
    <definedName name="基本工事費" localSheetId="3">#REF!</definedName>
    <definedName name="基本工事費" localSheetId="2">#REF!</definedName>
    <definedName name="基本工事費" localSheetId="1">#REF!</definedName>
    <definedName name="基本工事費">#REF!</definedName>
    <definedName name="起点ＤＳＵ工事費" localSheetId="3">#REF!</definedName>
    <definedName name="起点ＤＳＵ工事費" localSheetId="2">#REF!</definedName>
    <definedName name="起点ＤＳＵ工事費" localSheetId="1">#REF!</definedName>
    <definedName name="起点ＤＳＵ工事費">#REF!</definedName>
    <definedName name="起点基本工事費" localSheetId="3">#REF!</definedName>
    <definedName name="起点基本工事費" localSheetId="2">#REF!</definedName>
    <definedName name="起点基本工事費" localSheetId="1">#REF!</definedName>
    <definedName name="起点基本工事費">#REF!</definedName>
    <definedName name="起点工事費" localSheetId="2">#REF!</definedName>
    <definedName name="起点工事費" localSheetId="1">#REF!</definedName>
    <definedName name="起点工事費">#REF!</definedName>
    <definedName name="起点施設設置負担金" localSheetId="2">#REF!</definedName>
    <definedName name="起点施設設置負担金" localSheetId="1">#REF!</definedName>
    <definedName name="起点施設設置負担金">#REF!</definedName>
    <definedName name="計算結果" localSheetId="2">#REF!</definedName>
    <definedName name="計算結果" localSheetId="1">#REF!</definedName>
    <definedName name="計算結果">#REF!</definedName>
    <definedName name="終点ＤＳＵ工事費" localSheetId="2">#REF!</definedName>
    <definedName name="終点ＤＳＵ工事費" localSheetId="1">#REF!</definedName>
    <definedName name="終点ＤＳＵ工事費">#REF!</definedName>
    <definedName name="終点基本工事費" localSheetId="2">#REF!</definedName>
    <definedName name="終点基本工事費" localSheetId="1">#REF!</definedName>
    <definedName name="終点基本工事費">#REF!</definedName>
    <definedName name="終点工事費" localSheetId="2">#REF!</definedName>
    <definedName name="終点工事費" localSheetId="1">#REF!</definedName>
    <definedName name="終点工事費">#REF!</definedName>
    <definedName name="終点施設設置負担金" localSheetId="2">#REF!</definedName>
    <definedName name="終点施設設置負担金" localSheetId="1">#REF!</definedName>
    <definedName name="終点施設設置負担金">#REF!</definedName>
    <definedName name="諸元ﾃｰﾌﾞﾙ" localSheetId="2">#REF!</definedName>
    <definedName name="諸元ﾃｰﾌﾞﾙ" localSheetId="1">#REF!</definedName>
    <definedName name="諸元ﾃｰﾌﾞﾙ">#REF!</definedName>
    <definedName name="諸元ﾃｰﾌﾞﾙ２">[5]構成表!$A$2:$T$110</definedName>
    <definedName name="選択_結果" localSheetId="3">[6]選択!#REF!</definedName>
    <definedName name="選択_結果" localSheetId="2">[6]選択!#REF!</definedName>
    <definedName name="選択_結果" localSheetId="1">[6]選択!#REF!</definedName>
    <definedName name="選択_結果">[6]選択!#REF!</definedName>
    <definedName name="層数">[1]ST入力!$K$6:$K$13</definedName>
    <definedName name="通常積層" localSheetId="3">'見積仕様書 _補助対象設備'!通常積層</definedName>
    <definedName name="通常積層" localSheetId="1">内訳【補助対象経費】!通常積層</definedName>
    <definedName name="通常積層">[0]!通常積層</definedName>
    <definedName name="品目index" localSheetId="3">#REF!</definedName>
    <definedName name="品目index" localSheetId="2">#REF!</definedName>
    <definedName name="品目index" localSheetId="1">#REF!</definedName>
    <definedName name="品目index">#REF!</definedName>
    <definedName name="面付">[1]ST入力!$O$6:$O$8</definedName>
    <definedName name="目次" localSheetId="3">#REF!</definedName>
    <definedName name="目次" localSheetId="2">#REF!</definedName>
    <definedName name="目次" localSheetId="1">#REF!</definedName>
    <definedName name="目次">#REF!</definedName>
    <definedName name="用語定義" localSheetId="3">'[4]１章－２章'!#REF!</definedName>
    <definedName name="用語定義" localSheetId="2">'[4]１章－２章'!#REF!</definedName>
    <definedName name="用語定義" localSheetId="1">'[4]１章－２章'!#REF!</definedName>
    <definedName name="用語定義">'[4]１章－２章'!#REF!</definedName>
  </definedNames>
  <calcPr calcId="181029"/>
</workbook>
</file>

<file path=xl/calcChain.xml><?xml version="1.0" encoding="utf-8"?>
<calcChain xmlns="http://schemas.openxmlformats.org/spreadsheetml/2006/main">
  <c r="F14" i="10" l="1"/>
  <c r="F15" i="10" s="1"/>
  <c r="F16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アーストーンコンサルティング</author>
  </authors>
  <commentList>
    <comment ref="B2" authorId="0" shapeId="0" xr:uid="{096A7C4A-D692-45BF-824C-75F0859FF7F7}">
      <text>
        <r>
          <rPr>
            <b/>
            <sz val="9"/>
            <color indexed="81"/>
            <rFont val="MS P ゴシック"/>
            <family val="3"/>
            <charset val="128"/>
          </rPr>
          <t>見積内訳に記載の系統番号や機器番号・記号等と台数を一致させる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7" authorId="0" shapeId="0" xr:uid="{3CB3F141-FA36-4D8B-82C8-4F8ACF310128}">
      <text>
        <r>
          <rPr>
            <b/>
            <sz val="9"/>
            <color indexed="81"/>
            <rFont val="MS P ゴシック"/>
            <family val="3"/>
            <charset val="128"/>
          </rPr>
          <t>系統記号を入力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7" authorId="0" shapeId="0" xr:uid="{690CC2B5-8D8F-4ED5-B30C-4A47DFFE787A}">
      <text>
        <r>
          <rPr>
            <b/>
            <sz val="9"/>
            <color indexed="81"/>
            <rFont val="MS P ゴシック"/>
            <family val="3"/>
            <charset val="128"/>
          </rPr>
          <t>見積書の製品名と整合させる事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7" authorId="0" shapeId="0" xr:uid="{16ABF64E-1CF5-4717-B077-96A1E732352D}">
      <text>
        <r>
          <rPr>
            <b/>
            <sz val="9"/>
            <color indexed="81"/>
            <rFont val="MS P ゴシック"/>
            <family val="3"/>
            <charset val="128"/>
          </rPr>
          <t>セット型式があるものは入力必須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7" authorId="0" shapeId="0" xr:uid="{FA1A6873-3450-474A-996E-C45E2C730100}">
      <text>
        <r>
          <rPr>
            <b/>
            <sz val="9"/>
            <color indexed="81"/>
            <rFont val="MS P ゴシック"/>
            <family val="3"/>
            <charset val="128"/>
          </rPr>
          <t>セット型式があるものはその構成型式をそれぞれ入力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<sst xmlns="http://schemas.openxmlformats.org/spreadsheetml/2006/main" count="179" uniqueCount="103">
  <si>
    <t>項番</t>
  </si>
  <si>
    <t xml:space="preserve">          品  名  及  び  仕  様</t>
  </si>
  <si>
    <t>数量</t>
  </si>
  <si>
    <t>単位</t>
    <rPh sb="0" eb="2">
      <t>タンイ</t>
    </rPh>
    <phoneticPr fontId="15"/>
  </si>
  <si>
    <t>単価</t>
    <rPh sb="0" eb="2">
      <t>タンカ</t>
    </rPh>
    <phoneticPr fontId="15"/>
  </si>
  <si>
    <t>金額</t>
    <rPh sb="0" eb="2">
      <t>キンガク</t>
    </rPh>
    <phoneticPr fontId="15"/>
  </si>
  <si>
    <t>式</t>
    <rPh sb="0" eb="1">
      <t>シキ</t>
    </rPh>
    <phoneticPr fontId="15"/>
  </si>
  <si>
    <t>小計</t>
    <rPh sb="0" eb="2">
      <t>ショウケイ</t>
    </rPh>
    <phoneticPr fontId="15"/>
  </si>
  <si>
    <t>ご照会の件、下記のとおり御見積申し上げます。</t>
  </si>
  <si>
    <t>何卒ご下命賜りますようお願い申し上げます。</t>
  </si>
  <si>
    <t>設備費</t>
    <rPh sb="0" eb="3">
      <t>セツビヒ</t>
    </rPh>
    <phoneticPr fontId="15"/>
  </si>
  <si>
    <t>工事費</t>
    <rPh sb="0" eb="3">
      <t>コウジヒ</t>
    </rPh>
    <phoneticPr fontId="15"/>
  </si>
  <si>
    <t>御　　見　　積　　書</t>
    <rPh sb="0" eb="1">
      <t>オ</t>
    </rPh>
    <phoneticPr fontId="15"/>
  </si>
  <si>
    <t>雑材消耗品</t>
    <rPh sb="0" eb="1">
      <t>ザツ</t>
    </rPh>
    <rPh sb="1" eb="2">
      <t>ザイ</t>
    </rPh>
    <rPh sb="2" eb="4">
      <t>ショウモウ</t>
    </rPh>
    <rPh sb="4" eb="5">
      <t>ヒン</t>
    </rPh>
    <phoneticPr fontId="15"/>
  </si>
  <si>
    <t>機器取付費</t>
    <rPh sb="0" eb="2">
      <t>キキ</t>
    </rPh>
    <rPh sb="2" eb="4">
      <t>トリツケ</t>
    </rPh>
    <rPh sb="4" eb="5">
      <t>ヒ</t>
    </rPh>
    <phoneticPr fontId="15"/>
  </si>
  <si>
    <t>電源設備工事費</t>
  </si>
  <si>
    <t>人日</t>
    <rPh sb="0" eb="1">
      <t>ニン</t>
    </rPh>
    <rPh sb="1" eb="2">
      <t>ニチ</t>
    </rPh>
    <phoneticPr fontId="15"/>
  </si>
  <si>
    <t>設備費</t>
    <rPh sb="0" eb="2">
      <t>セツビ</t>
    </rPh>
    <rPh sb="2" eb="3">
      <t>ヒ</t>
    </rPh>
    <phoneticPr fontId="26"/>
  </si>
  <si>
    <t>台</t>
    <rPh sb="0" eb="1">
      <t>ダイ</t>
    </rPh>
    <phoneticPr fontId="26"/>
  </si>
  <si>
    <t>冷媒配管工事費</t>
    <rPh sb="0" eb="2">
      <t>レイバイ</t>
    </rPh>
    <rPh sb="2" eb="4">
      <t>ハイカン</t>
    </rPh>
    <rPh sb="4" eb="6">
      <t>コウジ</t>
    </rPh>
    <rPh sb="6" eb="7">
      <t>ヒ</t>
    </rPh>
    <phoneticPr fontId="15"/>
  </si>
  <si>
    <t>検収翌月末までに現金払い</t>
    <rPh sb="0" eb="2">
      <t>ケンシュウ</t>
    </rPh>
    <rPh sb="2" eb="4">
      <t>ヨクゲツ</t>
    </rPh>
    <rPh sb="4" eb="5">
      <t>マツ</t>
    </rPh>
    <rPh sb="8" eb="10">
      <t>ゲンキン</t>
    </rPh>
    <rPh sb="10" eb="11">
      <t>バラ</t>
    </rPh>
    <phoneticPr fontId="15"/>
  </si>
  <si>
    <t>：</t>
    <phoneticPr fontId="26"/>
  </si>
  <si>
    <t>お見積金額（税抜）</t>
    <rPh sb="1" eb="3">
      <t>ミツモリ</t>
    </rPh>
    <rPh sb="3" eb="5">
      <t>キンガク</t>
    </rPh>
    <rPh sb="6" eb="7">
      <t>ゼイ</t>
    </rPh>
    <rPh sb="7" eb="8">
      <t>ヌ</t>
    </rPh>
    <phoneticPr fontId="15"/>
  </si>
  <si>
    <t>お見積金額合計（税込）</t>
    <rPh sb="1" eb="3">
      <t>ミツモリ</t>
    </rPh>
    <rPh sb="3" eb="5">
      <t>キンガク</t>
    </rPh>
    <rPh sb="5" eb="7">
      <t>ゴウケイ</t>
    </rPh>
    <rPh sb="8" eb="9">
      <t>ゼイ</t>
    </rPh>
    <rPh sb="9" eb="10">
      <t>コ</t>
    </rPh>
    <phoneticPr fontId="15"/>
  </si>
  <si>
    <t>納期</t>
    <phoneticPr fontId="26"/>
  </si>
  <si>
    <t>御支払条件</t>
    <phoneticPr fontId="26"/>
  </si>
  <si>
    <t>見積有効期限</t>
    <rPh sb="0" eb="2">
      <t>ミツモリ</t>
    </rPh>
    <rPh sb="2" eb="4">
      <t>ユウコウ</t>
    </rPh>
    <rPh sb="4" eb="6">
      <t>キゲン</t>
    </rPh>
    <phoneticPr fontId="15"/>
  </si>
  <si>
    <t>空調設備</t>
    <rPh sb="0" eb="2">
      <t>クウチョウ</t>
    </rPh>
    <rPh sb="2" eb="4">
      <t>セツビ</t>
    </rPh>
    <phoneticPr fontId="15"/>
  </si>
  <si>
    <t>AC-1</t>
  </si>
  <si>
    <t>AC-1-1</t>
  </si>
  <si>
    <t>室外機</t>
    <rPh sb="0" eb="3">
      <t>シツガイキ</t>
    </rPh>
    <phoneticPr fontId="26"/>
  </si>
  <si>
    <t>室内機</t>
    <rPh sb="0" eb="3">
      <t>シツナイキ</t>
    </rPh>
    <phoneticPr fontId="26"/>
  </si>
  <si>
    <t>AC-2</t>
    <phoneticPr fontId="26"/>
  </si>
  <si>
    <t>AC-2-1,2-2</t>
    <phoneticPr fontId="26"/>
  </si>
  <si>
    <t>AC-3,4,5</t>
    <phoneticPr fontId="26"/>
  </si>
  <si>
    <t>AC-3-1,3-2</t>
    <phoneticPr fontId="26"/>
  </si>
  <si>
    <t>AC-4-1,4-2</t>
    <phoneticPr fontId="26"/>
  </si>
  <si>
    <t>AC-5-1,5-2</t>
    <phoneticPr fontId="26"/>
  </si>
  <si>
    <t>パッケージエアコン１６０型</t>
    <rPh sb="12" eb="13">
      <t>ガタ</t>
    </rPh>
    <phoneticPr fontId="14"/>
  </si>
  <si>
    <t>パッケージエアコン８０型</t>
    <rPh sb="11" eb="12">
      <t>ガタ</t>
    </rPh>
    <phoneticPr fontId="14"/>
  </si>
  <si>
    <t>ビル用マルチエアコン５６０型</t>
    <rPh sb="2" eb="3">
      <t>ヨウ</t>
    </rPh>
    <rPh sb="13" eb="14">
      <t>ガタ</t>
    </rPh>
    <phoneticPr fontId="26"/>
  </si>
  <si>
    <t>空調工事</t>
    <rPh sb="0" eb="2">
      <t>クウチョウ</t>
    </rPh>
    <rPh sb="2" eb="4">
      <t>コウジ</t>
    </rPh>
    <phoneticPr fontId="15"/>
  </si>
  <si>
    <t>工事費【補助対象外】</t>
    <rPh sb="0" eb="3">
      <t>コウジヒ</t>
    </rPh>
    <phoneticPr fontId="15"/>
  </si>
  <si>
    <t>合計</t>
    <rPh sb="0" eb="2">
      <t>ゴウケイ</t>
    </rPh>
    <phoneticPr fontId="15"/>
  </si>
  <si>
    <t>撤去工事</t>
    <rPh sb="0" eb="2">
      <t>テッキョ</t>
    </rPh>
    <rPh sb="2" eb="4">
      <t>コウジ</t>
    </rPh>
    <phoneticPr fontId="15"/>
  </si>
  <si>
    <t>補助対象外　経費</t>
    <phoneticPr fontId="26"/>
  </si>
  <si>
    <t>補助対象経費</t>
    <phoneticPr fontId="26"/>
  </si>
  <si>
    <t>見 積 書 内 訳</t>
    <rPh sb="0" eb="1">
      <t>ミ</t>
    </rPh>
    <rPh sb="2" eb="3">
      <t>セキ</t>
    </rPh>
    <rPh sb="4" eb="5">
      <t>ショ</t>
    </rPh>
    <rPh sb="6" eb="7">
      <t>ナイ</t>
    </rPh>
    <rPh sb="8" eb="9">
      <t>ヤク</t>
    </rPh>
    <phoneticPr fontId="15"/>
  </si>
  <si>
    <t>見 積 書 内 訳</t>
    <phoneticPr fontId="15"/>
  </si>
  <si>
    <t>補助対象経費　</t>
    <phoneticPr fontId="26"/>
  </si>
  <si>
    <t>小計</t>
    <rPh sb="0" eb="2">
      <t>ショウケイ</t>
    </rPh>
    <phoneticPr fontId="26"/>
  </si>
  <si>
    <t>補助事業名</t>
    <phoneticPr fontId="26"/>
  </si>
  <si>
    <t>件　　　　名</t>
    <phoneticPr fontId="26"/>
  </si>
  <si>
    <t>既存機器撤去作業費</t>
    <rPh sb="0" eb="2">
      <t>キゾン</t>
    </rPh>
    <rPh sb="2" eb="4">
      <t>キキ</t>
    </rPh>
    <rPh sb="4" eb="6">
      <t>テッキョ</t>
    </rPh>
    <rPh sb="6" eb="8">
      <t>サギョウ</t>
    </rPh>
    <rPh sb="8" eb="9">
      <t>ヒ</t>
    </rPh>
    <phoneticPr fontId="14"/>
  </si>
  <si>
    <t>産廃処分費</t>
  </si>
  <si>
    <t>式</t>
    <rPh sb="0" eb="1">
      <t>シキ</t>
    </rPh>
    <phoneticPr fontId="14"/>
  </si>
  <si>
    <t>消費税額（10％）</t>
    <rPh sb="0" eb="3">
      <t>ショウヒゼイ</t>
    </rPh>
    <rPh sb="3" eb="4">
      <t>ガク</t>
    </rPh>
    <phoneticPr fontId="15"/>
  </si>
  <si>
    <t>1-1</t>
    <phoneticPr fontId="26"/>
  </si>
  <si>
    <t>1-1</t>
    <phoneticPr fontId="15"/>
  </si>
  <si>
    <t>2-1</t>
    <phoneticPr fontId="26"/>
  </si>
  <si>
    <t>2-2</t>
    <phoneticPr fontId="26"/>
  </si>
  <si>
    <t>補助対象経費</t>
    <rPh sb="0" eb="2">
      <t>ホジョ</t>
    </rPh>
    <rPh sb="2" eb="4">
      <t>タイショウ</t>
    </rPh>
    <rPh sb="4" eb="6">
      <t>ケイヒ</t>
    </rPh>
    <phoneticPr fontId="15"/>
  </si>
  <si>
    <t>1</t>
    <phoneticPr fontId="26"/>
  </si>
  <si>
    <t>2</t>
    <phoneticPr fontId="26"/>
  </si>
  <si>
    <t>補助対象外経費</t>
    <rPh sb="0" eb="2">
      <t>ホジョ</t>
    </rPh>
    <rPh sb="2" eb="5">
      <t>タイショウガイ</t>
    </rPh>
    <rPh sb="5" eb="7">
      <t>ケイヒ</t>
    </rPh>
    <phoneticPr fontId="15"/>
  </si>
  <si>
    <t>補助対象経費</t>
    <phoneticPr fontId="15"/>
  </si>
  <si>
    <t>補助対象外経費</t>
    <phoneticPr fontId="15"/>
  </si>
  <si>
    <t>見積後6か月</t>
    <rPh sb="0" eb="3">
      <t>ミツモリゴ</t>
    </rPh>
    <rPh sb="5" eb="6">
      <t>ゲツ</t>
    </rPh>
    <phoneticPr fontId="26"/>
  </si>
  <si>
    <t>高効率空調の導入</t>
    <rPh sb="0" eb="1">
      <t>コウ</t>
    </rPh>
    <rPh sb="1" eb="3">
      <t>コウリツ</t>
    </rPh>
    <rPh sb="3" eb="5">
      <t>クウチョウ</t>
    </rPh>
    <rPh sb="6" eb="8">
      <t>ドウニュウ</t>
    </rPh>
    <phoneticPr fontId="26"/>
  </si>
  <si>
    <t>4方向天井カセット形</t>
    <rPh sb="1" eb="3">
      <t>ホウコウ</t>
    </rPh>
    <rPh sb="3" eb="5">
      <t>テンジョウ</t>
    </rPh>
    <rPh sb="9" eb="10">
      <t>カタ</t>
    </rPh>
    <phoneticPr fontId="26"/>
  </si>
  <si>
    <t>AC-1-1,1-2,2-1,2-2,3-1,3-2,4-1,4-2,5-1,5-2,6-1,6-2</t>
  </si>
  <si>
    <t>ビル用マルチ</t>
    <rPh sb="2" eb="3">
      <t>ヨウ</t>
    </rPh>
    <phoneticPr fontId="26"/>
  </si>
  <si>
    <t>AC-1,2,3,4,5,6</t>
  </si>
  <si>
    <t>型名</t>
    <rPh sb="0" eb="2">
      <t>カタメイ</t>
    </rPh>
    <phoneticPr fontId="43"/>
  </si>
  <si>
    <t>セット品番</t>
    <rPh sb="3" eb="5">
      <t>ヒンバン</t>
    </rPh>
    <phoneticPr fontId="43"/>
  </si>
  <si>
    <t>メーカー名</t>
    <rPh sb="4" eb="5">
      <t>メイ</t>
    </rPh>
    <phoneticPr fontId="43"/>
  </si>
  <si>
    <t>製品名</t>
    <rPh sb="0" eb="3">
      <t>セイヒンメイ</t>
    </rPh>
    <phoneticPr fontId="26"/>
  </si>
  <si>
    <t>種別</t>
    <rPh sb="0" eb="2">
      <t>シュベツ</t>
    </rPh>
    <phoneticPr fontId="43"/>
  </si>
  <si>
    <t>台数</t>
    <rPh sb="0" eb="2">
      <t>ダイスウ</t>
    </rPh>
    <phoneticPr fontId="43"/>
  </si>
  <si>
    <t>【補助対象設備】</t>
    <rPh sb="1" eb="3">
      <t>ホジョ</t>
    </rPh>
    <rPh sb="3" eb="5">
      <t>タイショウ</t>
    </rPh>
    <rPh sb="5" eb="7">
      <t>セツビ</t>
    </rPh>
    <phoneticPr fontId="26"/>
  </si>
  <si>
    <t>見積仕様書</t>
    <rPh sb="0" eb="2">
      <t>ミツモリ</t>
    </rPh>
    <rPh sb="2" eb="5">
      <t>シヨウショ</t>
    </rPh>
    <phoneticPr fontId="48"/>
  </si>
  <si>
    <t>パネル</t>
    <phoneticPr fontId="26"/>
  </si>
  <si>
    <t>リモコン</t>
    <phoneticPr fontId="26"/>
  </si>
  <si>
    <t>1-2</t>
    <phoneticPr fontId="26"/>
  </si>
  <si>
    <t>諸経費</t>
    <rPh sb="0" eb="3">
      <t>ショケイヒ</t>
    </rPh>
    <phoneticPr fontId="15"/>
  </si>
  <si>
    <t>2-3</t>
    <phoneticPr fontId="26"/>
  </si>
  <si>
    <t>補助対象外経費　</t>
    <phoneticPr fontId="26"/>
  </si>
  <si>
    <t>1-2</t>
    <phoneticPr fontId="15"/>
  </si>
  <si>
    <t>撤去工事</t>
    <rPh sb="0" eb="4">
      <t>テッキョコウジ</t>
    </rPh>
    <phoneticPr fontId="26"/>
  </si>
  <si>
    <t>諸経費【補助対象外】</t>
    <rPh sb="0" eb="3">
      <t>ショケイヒ</t>
    </rPh>
    <phoneticPr fontId="15"/>
  </si>
  <si>
    <t>2-4</t>
    <phoneticPr fontId="26"/>
  </si>
  <si>
    <t>2-3</t>
    <phoneticPr fontId="26"/>
  </si>
  <si>
    <t>2-4</t>
    <phoneticPr fontId="15"/>
  </si>
  <si>
    <t>設備費【補助対象外】</t>
    <rPh sb="0" eb="2">
      <t>セツビ</t>
    </rPh>
    <rPh sb="2" eb="3">
      <t>ヒ</t>
    </rPh>
    <phoneticPr fontId="15"/>
  </si>
  <si>
    <t>系統番号/
機器番号・記号等</t>
    <rPh sb="0" eb="2">
      <t>ケイトウ</t>
    </rPh>
    <rPh sb="2" eb="4">
      <t>バンゴウ</t>
    </rPh>
    <rPh sb="6" eb="10">
      <t>キキバンゴウ</t>
    </rPh>
    <rPh sb="11" eb="13">
      <t>キゴウ</t>
    </rPh>
    <rPh sb="13" eb="14">
      <t>ナド</t>
    </rPh>
    <phoneticPr fontId="26"/>
  </si>
  <si>
    <r>
      <rPr>
        <u/>
        <sz val="16"/>
        <color rgb="FF0070C0"/>
        <rFont val="ＭＳ Ｐゴシック"/>
        <family val="3"/>
        <charset val="128"/>
      </rPr>
      <t>○○○○株式会社</t>
    </r>
    <r>
      <rPr>
        <b/>
        <u/>
        <sz val="16"/>
        <rFont val="ＭＳ Ｐゴシック"/>
        <family val="3"/>
        <charset val="128"/>
      </rPr>
      <t>　御中</t>
    </r>
    <rPh sb="4" eb="8">
      <t>カブシキカイシャ</t>
    </rPh>
    <rPh sb="9" eb="11">
      <t>オンチュウ</t>
    </rPh>
    <phoneticPr fontId="15"/>
  </si>
  <si>
    <t>○○</t>
    <phoneticPr fontId="26"/>
  </si>
  <si>
    <t>○○○○</t>
    <phoneticPr fontId="26"/>
  </si>
  <si>
    <r>
      <t xml:space="preserve">№  </t>
    </r>
    <r>
      <rPr>
        <u/>
        <sz val="11"/>
        <color rgb="FF0070C0"/>
        <rFont val="ＭＳ Ｐゴシック"/>
        <family val="3"/>
        <charset val="128"/>
      </rPr>
      <t>○○○○○○</t>
    </r>
    <phoneticPr fontId="15"/>
  </si>
  <si>
    <t>台</t>
    <rPh sb="0" eb="1">
      <t>ダイ</t>
    </rPh>
    <phoneticPr fontId="26"/>
  </si>
  <si>
    <t>○○○〇の省エネルギー事業</t>
    <rPh sb="5" eb="6">
      <t>ショウ</t>
    </rPh>
    <rPh sb="11" eb="13">
      <t>ジギョウ</t>
    </rPh>
    <phoneticPr fontId="26"/>
  </si>
  <si>
    <t>20〇〇年　〇月　○○日</t>
    <rPh sb="4" eb="5">
      <t>ネン</t>
    </rPh>
    <rPh sb="7" eb="8">
      <t>ガツ</t>
    </rPh>
    <rPh sb="11" eb="12">
      <t>ニチ</t>
    </rPh>
    <phoneticPr fontId="26"/>
  </si>
  <si>
    <r>
      <t>20</t>
    </r>
    <r>
      <rPr>
        <sz val="11"/>
        <color rgb="FF0070C0"/>
        <rFont val="ＭＳ Ｐゴシック"/>
        <family val="3"/>
        <charset val="128"/>
      </rPr>
      <t>〇〇</t>
    </r>
    <r>
      <rPr>
        <sz val="11"/>
        <rFont val="ＭＳ Ｐゴシック"/>
        <family val="3"/>
        <charset val="128"/>
      </rPr>
      <t>年　</t>
    </r>
    <r>
      <rPr>
        <sz val="11"/>
        <color rgb="FF0070C0"/>
        <rFont val="ＭＳ Ｐゴシック"/>
        <family val="3"/>
        <charset val="128"/>
      </rPr>
      <t>〇</t>
    </r>
    <r>
      <rPr>
        <sz val="11"/>
        <rFont val="ＭＳ Ｐゴシック"/>
        <family val="3"/>
        <charset val="128"/>
      </rPr>
      <t>月　</t>
    </r>
    <r>
      <rPr>
        <sz val="11"/>
        <color rgb="FF0070C0"/>
        <rFont val="ＭＳ Ｐゴシック"/>
        <family val="3"/>
        <charset val="128"/>
      </rPr>
      <t>〇〇</t>
    </r>
    <r>
      <rPr>
        <sz val="11"/>
        <rFont val="ＭＳ Ｐゴシック"/>
        <family val="3"/>
        <charset val="128"/>
      </rPr>
      <t>日</t>
    </r>
    <rPh sb="4" eb="5">
      <t>ネン</t>
    </rPh>
    <rPh sb="7" eb="8">
      <t>ガツ</t>
    </rPh>
    <rPh sb="11" eb="12">
      <t>ニチ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</si>
</sst>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&quot;¥&quot;#,##0;[Red]&quot;¥&quot;#,##0"/>
    <numFmt numFmtId="177" formatCode="&quot;¥&quot;#,##0\-;&quot;¥&quot;&quot;▲&quot;#,##0\-"/>
    <numFmt numFmtId="178" formatCode="#,##0\-;&quot;▲&quot;#,##0\-"/>
    <numFmt numFmtId="179" formatCode="#,##0&quot;式&quot;"/>
    <numFmt numFmtId="180" formatCode="_ &quot;¥&quot;* #,##0.0_ ;_ &quot;¥&quot;* \-#,##0.0_ ;_ &quot;¥&quot;* &quot;-&quot;??_ ;_ @_ "/>
    <numFmt numFmtId="181" formatCode="0.0000000000"/>
    <numFmt numFmtId="182" formatCode="[$-F800]dddd\,\ mmmm\ dd\,\ yyyy"/>
  </numFmts>
  <fonts count="54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name val="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2"/>
      <color rgb="FF0070C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color rgb="FF0070C0"/>
      <name val="ＭＳ Ｐゴシック"/>
      <family val="3"/>
      <charset val="128"/>
    </font>
    <font>
      <u/>
      <sz val="16"/>
      <color rgb="FF0070C0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9" fontId="2" fillId="0" borderId="0" applyFont="0" applyFill="0" applyBorder="0" applyAlignment="0" applyProtection="0"/>
    <xf numFmtId="180" fontId="3" fillId="0" borderId="0" applyFill="0" applyBorder="0" applyAlignment="0"/>
    <xf numFmtId="0" fontId="4" fillId="0" borderId="0"/>
    <xf numFmtId="38" fontId="5" fillId="2" borderId="0" applyNumberFormat="0" applyBorder="0" applyAlignment="0" applyProtection="0"/>
    <xf numFmtId="0" fontId="6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5" fillId="2" borderId="3" applyNumberFormat="0" applyBorder="0" applyAlignment="0" applyProtection="0"/>
    <xf numFmtId="0" fontId="8" fillId="0" borderId="4"/>
    <xf numFmtId="181" fontId="9" fillId="0" borderId="0"/>
    <xf numFmtId="0" fontId="10" fillId="0" borderId="0"/>
    <xf numFmtId="10" fontId="10" fillId="0" borderId="0" applyFont="0" applyFill="0" applyBorder="0" applyAlignment="0" applyProtection="0"/>
    <xf numFmtId="0" fontId="8" fillId="0" borderId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178" fontId="11" fillId="0" borderId="5">
      <protection locked="0"/>
    </xf>
    <xf numFmtId="178" fontId="11" fillId="0" borderId="5">
      <protection locked="0"/>
    </xf>
    <xf numFmtId="177" fontId="11" fillId="0" borderId="5">
      <protection locked="0"/>
    </xf>
    <xf numFmtId="6" fontId="2" fillId="0" borderId="0" applyFont="0" applyFill="0" applyBorder="0" applyAlignment="0" applyProtection="0"/>
    <xf numFmtId="6" fontId="27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9" fillId="0" borderId="0"/>
    <xf numFmtId="0" fontId="27" fillId="0" borderId="0"/>
    <xf numFmtId="0" fontId="9" fillId="0" borderId="0"/>
    <xf numFmtId="0" fontId="3" fillId="0" borderId="0"/>
    <xf numFmtId="0" fontId="1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0">
      <alignment vertical="center"/>
    </xf>
  </cellStyleXfs>
  <cellXfs count="235">
    <xf numFmtId="0" fontId="0" fillId="0" borderId="0" xfId="0"/>
    <xf numFmtId="49" fontId="16" fillId="0" borderId="0" xfId="31" applyNumberFormat="1" applyFont="1"/>
    <xf numFmtId="0" fontId="13" fillId="0" borderId="0" xfId="30" applyFont="1" applyAlignment="1">
      <alignment horizontal="right"/>
    </xf>
    <xf numFmtId="0" fontId="16" fillId="0" borderId="0" xfId="31" applyFont="1"/>
    <xf numFmtId="0" fontId="20" fillId="0" borderId="6" xfId="0" applyFont="1" applyBorder="1" applyAlignment="1">
      <alignment vertical="center"/>
    </xf>
    <xf numFmtId="38" fontId="20" fillId="0" borderId="3" xfId="16" applyFont="1" applyBorder="1" applyAlignment="1">
      <alignment horizontal="right"/>
    </xf>
    <xf numFmtId="38" fontId="20" fillId="0" borderId="7" xfId="24" applyNumberFormat="1" applyFont="1" applyBorder="1"/>
    <xf numFmtId="0" fontId="20" fillId="0" borderId="6" xfId="31" applyFont="1" applyBorder="1"/>
    <xf numFmtId="0" fontId="20" fillId="0" borderId="8" xfId="31" applyFont="1" applyBorder="1"/>
    <xf numFmtId="179" fontId="20" fillId="0" borderId="8" xfId="31" applyNumberFormat="1" applyFont="1" applyBorder="1" applyAlignment="1">
      <alignment horizontal="center"/>
    </xf>
    <xf numFmtId="0" fontId="20" fillId="0" borderId="2" xfId="31" applyFont="1" applyBorder="1" applyAlignment="1">
      <alignment vertical="top" wrapText="1"/>
    </xf>
    <xf numFmtId="0" fontId="20" fillId="0" borderId="2" xfId="31" applyFont="1" applyBorder="1" applyAlignment="1">
      <alignment horizontal="left"/>
    </xf>
    <xf numFmtId="49" fontId="21" fillId="0" borderId="0" xfId="31" applyNumberFormat="1" applyFont="1"/>
    <xf numFmtId="0" fontId="22" fillId="0" borderId="0" xfId="31" applyFont="1" applyAlignment="1">
      <alignment horizontal="center"/>
    </xf>
    <xf numFmtId="0" fontId="13" fillId="0" borderId="0" xfId="31" applyFont="1"/>
    <xf numFmtId="0" fontId="19" fillId="0" borderId="0" xfId="31" applyFont="1" applyAlignment="1">
      <alignment horizontal="left"/>
    </xf>
    <xf numFmtId="49" fontId="20" fillId="0" borderId="0" xfId="31" applyNumberFormat="1" applyFont="1"/>
    <xf numFmtId="49" fontId="9" fillId="0" borderId="9" xfId="31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31" applyFont="1" applyBorder="1"/>
    <xf numFmtId="179" fontId="9" fillId="0" borderId="3" xfId="31" applyNumberFormat="1" applyFont="1" applyBorder="1" applyAlignment="1">
      <alignment horizontal="center"/>
    </xf>
    <xf numFmtId="38" fontId="9" fillId="0" borderId="7" xfId="24" applyNumberFormat="1" applyFont="1" applyBorder="1"/>
    <xf numFmtId="38" fontId="19" fillId="0" borderId="7" xfId="24" applyNumberFormat="1" applyFont="1" applyBorder="1"/>
    <xf numFmtId="6" fontId="19" fillId="0" borderId="12" xfId="24" applyFont="1" applyBorder="1"/>
    <xf numFmtId="6" fontId="16" fillId="0" borderId="0" xfId="31" applyNumberFormat="1" applyFont="1"/>
    <xf numFmtId="0" fontId="24" fillId="0" borderId="13" xfId="31" applyFont="1" applyBorder="1"/>
    <xf numFmtId="49" fontId="9" fillId="0" borderId="17" xfId="31" applyNumberFormat="1" applyFont="1" applyBorder="1" applyAlignment="1">
      <alignment horizontal="center"/>
    </xf>
    <xf numFmtId="0" fontId="9" fillId="0" borderId="18" xfId="31" applyFont="1" applyBorder="1"/>
    <xf numFmtId="0" fontId="9" fillId="0" borderId="19" xfId="31" applyFont="1" applyBorder="1"/>
    <xf numFmtId="0" fontId="9" fillId="0" borderId="20" xfId="31" applyFont="1" applyBorder="1" applyAlignment="1">
      <alignment horizontal="center"/>
    </xf>
    <xf numFmtId="0" fontId="9" fillId="0" borderId="21" xfId="31" applyFont="1" applyBorder="1" applyAlignment="1">
      <alignment horizontal="center"/>
    </xf>
    <xf numFmtId="49" fontId="9" fillId="0" borderId="14" xfId="31" applyNumberFormat="1" applyFont="1" applyBorder="1" applyAlignment="1">
      <alignment horizontal="right"/>
    </xf>
    <xf numFmtId="0" fontId="9" fillId="0" borderId="2" xfId="31" applyFont="1" applyBorder="1"/>
    <xf numFmtId="0" fontId="9" fillId="0" borderId="6" xfId="0" applyFont="1" applyBorder="1" applyAlignment="1">
      <alignment vertical="center"/>
    </xf>
    <xf numFmtId="0" fontId="9" fillId="0" borderId="8" xfId="31" applyFont="1" applyBorder="1"/>
    <xf numFmtId="179" fontId="9" fillId="0" borderId="8" xfId="31" applyNumberFormat="1" applyFont="1" applyBorder="1" applyAlignment="1">
      <alignment horizontal="center"/>
    </xf>
    <xf numFmtId="38" fontId="9" fillId="0" borderId="3" xfId="16" applyFont="1" applyBorder="1" applyAlignment="1">
      <alignment horizontal="right"/>
    </xf>
    <xf numFmtId="0" fontId="9" fillId="0" borderId="13" xfId="31" applyFont="1" applyBorder="1"/>
    <xf numFmtId="0" fontId="9" fillId="0" borderId="6" xfId="31" applyFont="1" applyBorder="1"/>
    <xf numFmtId="38" fontId="12" fillId="0" borderId="7" xfId="24" applyNumberFormat="1" applyFont="1" applyBorder="1"/>
    <xf numFmtId="38" fontId="12" fillId="0" borderId="3" xfId="16" applyFont="1" applyBorder="1" applyAlignment="1">
      <alignment horizontal="right"/>
    </xf>
    <xf numFmtId="38" fontId="12" fillId="0" borderId="3" xfId="16" applyFont="1" applyBorder="1" applyAlignment="1">
      <alignment horizontal="right" vertical="center"/>
    </xf>
    <xf numFmtId="38" fontId="19" fillId="0" borderId="3" xfId="16" applyFont="1" applyBorder="1" applyAlignment="1">
      <alignment horizontal="right"/>
    </xf>
    <xf numFmtId="0" fontId="25" fillId="0" borderId="0" xfId="31" applyFont="1" applyAlignment="1">
      <alignment horizontal="center"/>
    </xf>
    <xf numFmtId="0" fontId="16" fillId="0" borderId="2" xfId="31" applyFont="1" applyBorder="1"/>
    <xf numFmtId="0" fontId="20" fillId="0" borderId="0" xfId="0" applyFont="1" applyAlignment="1" applyProtection="1">
      <alignment horizontal="left"/>
      <protection locked="0"/>
    </xf>
    <xf numFmtId="0" fontId="20" fillId="0" borderId="23" xfId="31" applyFont="1" applyBorder="1" applyAlignment="1">
      <alignment horizontal="right"/>
    </xf>
    <xf numFmtId="49" fontId="20" fillId="0" borderId="9" xfId="31" applyNumberFormat="1" applyFont="1" applyBorder="1" applyAlignment="1">
      <alignment horizontal="right" shrinkToFit="1"/>
    </xf>
    <xf numFmtId="49" fontId="20" fillId="0" borderId="10" xfId="31" applyNumberFormat="1" applyFont="1" applyBorder="1" applyAlignment="1">
      <alignment horizontal="center" shrinkToFit="1"/>
    </xf>
    <xf numFmtId="0" fontId="20" fillId="0" borderId="2" xfId="0" applyFont="1" applyBorder="1" applyAlignment="1">
      <alignment vertical="center"/>
    </xf>
    <xf numFmtId="49" fontId="9" fillId="0" borderId="25" xfId="31" applyNumberFormat="1" applyFont="1" applyBorder="1" applyAlignment="1">
      <alignment horizontal="center"/>
    </xf>
    <xf numFmtId="0" fontId="9" fillId="0" borderId="26" xfId="31" applyFont="1" applyBorder="1" applyAlignment="1">
      <alignment horizontal="center"/>
    </xf>
    <xf numFmtId="0" fontId="9" fillId="0" borderId="27" xfId="31" applyFont="1" applyBorder="1" applyAlignment="1">
      <alignment horizontal="center"/>
    </xf>
    <xf numFmtId="0" fontId="20" fillId="0" borderId="0" xfId="31" applyFont="1"/>
    <xf numFmtId="38" fontId="9" fillId="0" borderId="3" xfId="31" applyNumberFormat="1" applyFont="1" applyBorder="1"/>
    <xf numFmtId="31" fontId="9" fillId="0" borderId="0" xfId="30" applyNumberFormat="1" applyFont="1" applyAlignment="1">
      <alignment horizontal="right"/>
    </xf>
    <xf numFmtId="49" fontId="20" fillId="0" borderId="0" xfId="31" applyNumberFormat="1" applyFont="1" applyAlignment="1">
      <alignment horizontal="right" shrinkToFit="1"/>
    </xf>
    <xf numFmtId="0" fontId="20" fillId="0" borderId="0" xfId="0" applyFont="1" applyAlignment="1">
      <alignment vertical="center"/>
    </xf>
    <xf numFmtId="0" fontId="20" fillId="0" borderId="0" xfId="31" applyFont="1" applyAlignment="1">
      <alignment vertical="top" wrapText="1"/>
    </xf>
    <xf numFmtId="179" fontId="20" fillId="0" borderId="0" xfId="31" applyNumberFormat="1" applyFont="1" applyAlignment="1">
      <alignment horizontal="center"/>
    </xf>
    <xf numFmtId="38" fontId="20" fillId="0" borderId="0" xfId="16" applyFont="1" applyAlignment="1">
      <alignment horizontal="right"/>
    </xf>
    <xf numFmtId="38" fontId="20" fillId="0" borderId="0" xfId="24" applyNumberFormat="1" applyFont="1"/>
    <xf numFmtId="49" fontId="20" fillId="0" borderId="0" xfId="31" applyNumberFormat="1" applyFont="1" applyAlignment="1">
      <alignment horizontal="center" shrinkToFit="1"/>
    </xf>
    <xf numFmtId="0" fontId="20" fillId="0" borderId="0" xfId="31" applyFont="1" applyAlignment="1">
      <alignment horizontal="left"/>
    </xf>
    <xf numFmtId="38" fontId="19" fillId="0" borderId="0" xfId="16" applyFont="1" applyAlignment="1">
      <alignment horizontal="right"/>
    </xf>
    <xf numFmtId="38" fontId="19" fillId="0" borderId="0" xfId="24" applyNumberFormat="1" applyFont="1"/>
    <xf numFmtId="0" fontId="20" fillId="0" borderId="0" xfId="0" quotePrefix="1" applyFont="1" applyAlignment="1">
      <alignment vertical="center"/>
    </xf>
    <xf numFmtId="49" fontId="19" fillId="3" borderId="28" xfId="31" applyNumberFormat="1" applyFont="1" applyFill="1" applyBorder="1" applyAlignment="1">
      <alignment horizontal="right"/>
    </xf>
    <xf numFmtId="179" fontId="19" fillId="3" borderId="28" xfId="31" applyNumberFormat="1" applyFont="1" applyFill="1" applyBorder="1" applyAlignment="1">
      <alignment horizontal="center"/>
    </xf>
    <xf numFmtId="176" fontId="20" fillId="3" borderId="28" xfId="31" applyNumberFormat="1" applyFont="1" applyFill="1" applyBorder="1"/>
    <xf numFmtId="6" fontId="19" fillId="3" borderId="28" xfId="24" applyFont="1" applyFill="1" applyBorder="1"/>
    <xf numFmtId="0" fontId="16" fillId="0" borderId="10" xfId="31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16" fillId="0" borderId="13" xfId="31" applyFont="1" applyBorder="1" applyAlignment="1">
      <alignment horizontal="center"/>
    </xf>
    <xf numFmtId="0" fontId="18" fillId="0" borderId="0" xfId="30" applyFont="1" applyAlignment="1">
      <alignment horizontal="right"/>
    </xf>
    <xf numFmtId="14" fontId="16" fillId="0" borderId="0" xfId="31" applyNumberFormat="1" applyFont="1"/>
    <xf numFmtId="0" fontId="20" fillId="0" borderId="0" xfId="30" applyFont="1" applyAlignment="1">
      <alignment horizontal="right"/>
    </xf>
    <xf numFmtId="0" fontId="23" fillId="0" borderId="0" xfId="30" applyFont="1" applyAlignment="1">
      <alignment horizontal="right"/>
    </xf>
    <xf numFmtId="38" fontId="20" fillId="0" borderId="7" xfId="16" applyFont="1" applyBorder="1" applyAlignment="1">
      <alignment horizontal="right"/>
    </xf>
    <xf numFmtId="1" fontId="20" fillId="3" borderId="8" xfId="31" applyNumberFormat="1" applyFont="1" applyFill="1" applyBorder="1"/>
    <xf numFmtId="38" fontId="20" fillId="4" borderId="10" xfId="24" applyNumberFormat="1" applyFont="1" applyFill="1" applyBorder="1"/>
    <xf numFmtId="49" fontId="19" fillId="0" borderId="14" xfId="31" applyNumberFormat="1" applyFont="1" applyBorder="1" applyAlignment="1">
      <alignment horizontal="right"/>
    </xf>
    <xf numFmtId="179" fontId="19" fillId="0" borderId="8" xfId="31" applyNumberFormat="1" applyFont="1" applyBorder="1" applyAlignment="1">
      <alignment horizontal="center"/>
    </xf>
    <xf numFmtId="176" fontId="20" fillId="0" borderId="8" xfId="31" applyNumberFormat="1" applyFont="1" applyBorder="1"/>
    <xf numFmtId="6" fontId="19" fillId="0" borderId="24" xfId="24" applyFont="1" applyBorder="1"/>
    <xf numFmtId="49" fontId="19" fillId="4" borderId="14" xfId="31" applyNumberFormat="1" applyFont="1" applyFill="1" applyBorder="1" applyAlignment="1">
      <alignment horizontal="center"/>
    </xf>
    <xf numFmtId="179" fontId="20" fillId="4" borderId="8" xfId="31" applyNumberFormat="1" applyFont="1" applyFill="1" applyBorder="1" applyAlignment="1">
      <alignment horizontal="center"/>
    </xf>
    <xf numFmtId="38" fontId="20" fillId="4" borderId="3" xfId="16" applyFont="1" applyFill="1" applyBorder="1" applyAlignment="1">
      <alignment horizontal="right"/>
    </xf>
    <xf numFmtId="0" fontId="16" fillId="4" borderId="7" xfId="31" applyFont="1" applyFill="1" applyBorder="1"/>
    <xf numFmtId="0" fontId="19" fillId="0" borderId="13" xfId="31" applyFont="1" applyBorder="1"/>
    <xf numFmtId="0" fontId="20" fillId="0" borderId="2" xfId="0" applyFont="1" applyBorder="1" applyAlignment="1">
      <alignment horizontal="left"/>
    </xf>
    <xf numFmtId="38" fontId="20" fillId="0" borderId="10" xfId="24" applyNumberFormat="1" applyFont="1" applyBorder="1" applyAlignment="1">
      <alignment horizontal="center"/>
    </xf>
    <xf numFmtId="49" fontId="19" fillId="0" borderId="14" xfId="31" applyNumberFormat="1" applyFont="1" applyBorder="1" applyAlignment="1">
      <alignment horizontal="center"/>
    </xf>
    <xf numFmtId="0" fontId="16" fillId="0" borderId="6" xfId="31" applyFont="1" applyBorder="1"/>
    <xf numFmtId="176" fontId="20" fillId="0" borderId="8" xfId="31" applyNumberFormat="1" applyFont="1" applyBorder="1" applyAlignment="1">
      <alignment horizontal="right"/>
    </xf>
    <xf numFmtId="0" fontId="20" fillId="0" borderId="13" xfId="31" applyFont="1" applyBorder="1"/>
    <xf numFmtId="176" fontId="20" fillId="0" borderId="28" xfId="31" applyNumberFormat="1" applyFont="1" applyBorder="1"/>
    <xf numFmtId="0" fontId="19" fillId="0" borderId="2" xfId="31" applyFont="1" applyBorder="1"/>
    <xf numFmtId="0" fontId="19" fillId="0" borderId="6" xfId="31" applyFont="1" applyBorder="1"/>
    <xf numFmtId="0" fontId="20" fillId="0" borderId="23" xfId="31" applyFont="1" applyBorder="1" applyAlignment="1">
      <alignment horizontal="left"/>
    </xf>
    <xf numFmtId="0" fontId="24" fillId="0" borderId="6" xfId="31" applyFont="1" applyBorder="1"/>
    <xf numFmtId="0" fontId="16" fillId="0" borderId="23" xfId="31" applyFont="1" applyBorder="1" applyAlignment="1">
      <alignment horizontal="left"/>
    </xf>
    <xf numFmtId="0" fontId="16" fillId="0" borderId="0" xfId="31" applyFont="1" applyAlignment="1">
      <alignment horizontal="left"/>
    </xf>
    <xf numFmtId="49" fontId="31" fillId="0" borderId="0" xfId="31" applyNumberFormat="1" applyFont="1"/>
    <xf numFmtId="0" fontId="20" fillId="0" borderId="23" xfId="0" applyFont="1" applyBorder="1" applyAlignment="1" applyProtection="1">
      <alignment horizontal="left"/>
      <protection locked="0"/>
    </xf>
    <xf numFmtId="182" fontId="20" fillId="0" borderId="0" xfId="31" applyNumberFormat="1" applyFont="1" applyAlignment="1">
      <alignment horizontal="left"/>
    </xf>
    <xf numFmtId="0" fontId="20" fillId="0" borderId="34" xfId="31" applyFont="1" applyBorder="1" applyAlignment="1">
      <alignment horizontal="left"/>
    </xf>
    <xf numFmtId="0" fontId="20" fillId="0" borderId="34" xfId="31" applyFont="1" applyBorder="1" applyAlignment="1">
      <alignment horizontal="right"/>
    </xf>
    <xf numFmtId="0" fontId="9" fillId="0" borderId="34" xfId="31" applyFont="1" applyBorder="1" applyAlignment="1">
      <alignment horizontal="left"/>
    </xf>
    <xf numFmtId="0" fontId="16" fillId="0" borderId="34" xfId="31" applyFont="1" applyBorder="1" applyAlignment="1">
      <alignment horizontal="left"/>
    </xf>
    <xf numFmtId="0" fontId="20" fillId="0" borderId="33" xfId="31" applyFont="1" applyBorder="1" applyAlignment="1">
      <alignment horizontal="left"/>
    </xf>
    <xf numFmtId="0" fontId="20" fillId="0" borderId="33" xfId="31" applyFont="1" applyBorder="1" applyAlignment="1">
      <alignment horizontal="right"/>
    </xf>
    <xf numFmtId="182" fontId="20" fillId="0" borderId="33" xfId="31" applyNumberFormat="1" applyFont="1" applyBorder="1" applyAlignment="1">
      <alignment horizontal="left"/>
    </xf>
    <xf numFmtId="0" fontId="16" fillId="0" borderId="34" xfId="31" applyFont="1" applyBorder="1"/>
    <xf numFmtId="49" fontId="19" fillId="5" borderId="9" xfId="31" applyNumberFormat="1" applyFont="1" applyFill="1" applyBorder="1" applyAlignment="1">
      <alignment horizontal="center"/>
    </xf>
    <xf numFmtId="179" fontId="20" fillId="5" borderId="3" xfId="31" applyNumberFormat="1" applyFont="1" applyFill="1" applyBorder="1" applyAlignment="1">
      <alignment horizontal="center"/>
    </xf>
    <xf numFmtId="176" fontId="20" fillId="5" borderId="3" xfId="31" applyNumberFormat="1" applyFont="1" applyFill="1" applyBorder="1" applyAlignment="1">
      <alignment horizontal="right"/>
    </xf>
    <xf numFmtId="38" fontId="20" fillId="5" borderId="10" xfId="24" applyNumberFormat="1" applyFont="1" applyFill="1" applyBorder="1"/>
    <xf numFmtId="0" fontId="16" fillId="5" borderId="7" xfId="31" applyFont="1" applyFill="1" applyBorder="1"/>
    <xf numFmtId="0" fontId="19" fillId="0" borderId="2" xfId="31" applyFont="1" applyBorder="1" applyAlignment="1">
      <alignment horizontal="left"/>
    </xf>
    <xf numFmtId="0" fontId="30" fillId="0" borderId="10" xfId="31" applyFont="1" applyBorder="1"/>
    <xf numFmtId="0" fontId="30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3" xfId="31" applyFont="1" applyBorder="1"/>
    <xf numFmtId="49" fontId="19" fillId="5" borderId="14" xfId="31" applyNumberFormat="1" applyFont="1" applyFill="1" applyBorder="1" applyAlignment="1">
      <alignment horizontal="center"/>
    </xf>
    <xf numFmtId="0" fontId="19" fillId="5" borderId="13" xfId="31" applyFont="1" applyFill="1" applyBorder="1"/>
    <xf numFmtId="0" fontId="19" fillId="5" borderId="6" xfId="31" applyFont="1" applyFill="1" applyBorder="1"/>
    <xf numFmtId="0" fontId="16" fillId="5" borderId="6" xfId="31" applyFont="1" applyFill="1" applyBorder="1"/>
    <xf numFmtId="0" fontId="20" fillId="5" borderId="3" xfId="31" applyFont="1" applyFill="1" applyBorder="1"/>
    <xf numFmtId="176" fontId="20" fillId="5" borderId="16" xfId="31" applyNumberFormat="1" applyFont="1" applyFill="1" applyBorder="1" applyAlignment="1">
      <alignment horizontal="right"/>
    </xf>
    <xf numFmtId="38" fontId="20" fillId="5" borderId="7" xfId="24" applyNumberFormat="1" applyFont="1" applyFill="1" applyBorder="1"/>
    <xf numFmtId="0" fontId="19" fillId="5" borderId="8" xfId="31" applyFont="1" applyFill="1" applyBorder="1"/>
    <xf numFmtId="179" fontId="19" fillId="5" borderId="8" xfId="31" applyNumberFormat="1" applyFont="1" applyFill="1" applyBorder="1" applyAlignment="1">
      <alignment horizontal="center"/>
    </xf>
    <xf numFmtId="38" fontId="19" fillId="5" borderId="3" xfId="16" applyFont="1" applyFill="1" applyBorder="1" applyAlignment="1">
      <alignment horizontal="right"/>
    </xf>
    <xf numFmtId="38" fontId="19" fillId="5" borderId="7" xfId="24" applyNumberFormat="1" applyFont="1" applyFill="1" applyBorder="1"/>
    <xf numFmtId="38" fontId="19" fillId="0" borderId="10" xfId="16" applyFont="1" applyBorder="1" applyAlignment="1">
      <alignment horizontal="right"/>
    </xf>
    <xf numFmtId="6" fontId="19" fillId="0" borderId="35" xfId="24" applyFont="1" applyBorder="1"/>
    <xf numFmtId="0" fontId="19" fillId="0" borderId="11" xfId="31" applyFont="1" applyBorder="1"/>
    <xf numFmtId="179" fontId="12" fillId="0" borderId="8" xfId="31" applyNumberFormat="1" applyFont="1" applyBorder="1" applyAlignment="1">
      <alignment horizontal="right"/>
    </xf>
    <xf numFmtId="0" fontId="29" fillId="0" borderId="6" xfId="0" applyFont="1" applyBorder="1" applyAlignment="1">
      <alignment vertical="center"/>
    </xf>
    <xf numFmtId="0" fontId="33" fillId="0" borderId="2" xfId="31" applyFont="1" applyBorder="1"/>
    <xf numFmtId="38" fontId="29" fillId="0" borderId="10" xfId="24" applyNumberFormat="1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38" fontId="29" fillId="0" borderId="2" xfId="24" applyNumberFormat="1" applyFont="1" applyBorder="1"/>
    <xf numFmtId="38" fontId="29" fillId="0" borderId="10" xfId="24" applyNumberFormat="1" applyFont="1" applyBorder="1" applyAlignment="1">
      <alignment horizontal="center"/>
    </xf>
    <xf numFmtId="0" fontId="29" fillId="0" borderId="2" xfId="31" applyFont="1" applyBorder="1" applyAlignment="1">
      <alignment horizontal="left"/>
    </xf>
    <xf numFmtId="49" fontId="29" fillId="0" borderId="10" xfId="31" applyNumberFormat="1" applyFont="1" applyBorder="1" applyAlignment="1">
      <alignment horizontal="center" shrinkToFit="1"/>
    </xf>
    <xf numFmtId="0" fontId="29" fillId="0" borderId="2" xfId="0" applyFont="1" applyBorder="1" applyAlignment="1">
      <alignment vertical="center"/>
    </xf>
    <xf numFmtId="0" fontId="29" fillId="0" borderId="6" xfId="31" applyFont="1" applyBorder="1"/>
    <xf numFmtId="0" fontId="29" fillId="0" borderId="2" xfId="31" applyFont="1" applyBorder="1" applyAlignment="1">
      <alignment vertical="top" wrapText="1"/>
    </xf>
    <xf numFmtId="49" fontId="29" fillId="0" borderId="10" xfId="31" applyNumberFormat="1" applyFont="1" applyBorder="1" applyAlignment="1">
      <alignment horizontal="left" shrinkToFit="1"/>
    </xf>
    <xf numFmtId="49" fontId="29" fillId="0" borderId="2" xfId="31" applyNumberFormat="1" applyFont="1" applyBorder="1" applyAlignment="1">
      <alignment horizontal="left" shrinkToFit="1"/>
    </xf>
    <xf numFmtId="49" fontId="29" fillId="0" borderId="2" xfId="31" applyNumberFormat="1" applyFont="1" applyBorder="1" applyAlignment="1">
      <alignment horizontal="center" shrinkToFit="1"/>
    </xf>
    <xf numFmtId="0" fontId="29" fillId="0" borderId="2" xfId="31" applyFont="1" applyBorder="1"/>
    <xf numFmtId="49" fontId="29" fillId="0" borderId="6" xfId="31" applyNumberFormat="1" applyFont="1" applyBorder="1" applyAlignment="1">
      <alignment horizontal="center" shrinkToFit="1"/>
    </xf>
    <xf numFmtId="49" fontId="29" fillId="0" borderId="10" xfId="31" applyNumberFormat="1" applyFont="1" applyBorder="1" applyAlignment="1">
      <alignment horizontal="right" shrinkToFit="1"/>
    </xf>
    <xf numFmtId="49" fontId="29" fillId="0" borderId="2" xfId="31" applyNumberFormat="1" applyFont="1" applyBorder="1" applyAlignment="1">
      <alignment shrinkToFit="1"/>
    </xf>
    <xf numFmtId="0" fontId="37" fillId="0" borderId="0" xfId="34" applyFont="1">
      <alignment vertical="center"/>
    </xf>
    <xf numFmtId="0" fontId="38" fillId="0" borderId="0" xfId="34" applyFont="1">
      <alignment vertical="center"/>
    </xf>
    <xf numFmtId="0" fontId="38" fillId="0" borderId="0" xfId="34" applyFont="1" applyAlignment="1">
      <alignment horizontal="left" vertical="center"/>
    </xf>
    <xf numFmtId="0" fontId="37" fillId="0" borderId="0" xfId="34" applyFont="1" applyAlignment="1">
      <alignment horizontal="center" vertical="center"/>
    </xf>
    <xf numFmtId="0" fontId="37" fillId="0" borderId="0" xfId="34" applyFont="1" applyAlignment="1">
      <alignment vertical="center" shrinkToFit="1"/>
    </xf>
    <xf numFmtId="0" fontId="37" fillId="0" borderId="3" xfId="34" applyFont="1" applyBorder="1" applyAlignment="1">
      <alignment horizontal="center" vertical="center" shrinkToFit="1"/>
    </xf>
    <xf numFmtId="0" fontId="38" fillId="0" borderId="3" xfId="34" applyFont="1" applyBorder="1" applyAlignment="1">
      <alignment horizontal="left" vertical="center" shrinkToFit="1"/>
    </xf>
    <xf numFmtId="0" fontId="39" fillId="2" borderId="3" xfId="34" applyFont="1" applyFill="1" applyBorder="1" applyAlignment="1">
      <alignment vertical="center" shrinkToFit="1"/>
    </xf>
    <xf numFmtId="0" fontId="40" fillId="0" borderId="3" xfId="34" applyFont="1" applyBorder="1" applyAlignment="1">
      <alignment horizontal="center" vertical="center" shrinkToFit="1"/>
    </xf>
    <xf numFmtId="0" fontId="39" fillId="2" borderId="3" xfId="34" applyFont="1" applyFill="1" applyBorder="1" applyAlignment="1">
      <alignment vertical="center" wrapText="1" shrinkToFit="1"/>
    </xf>
    <xf numFmtId="0" fontId="41" fillId="0" borderId="3" xfId="34" applyFont="1" applyBorder="1" applyAlignment="1">
      <alignment horizontal="center" vertical="center" shrinkToFit="1"/>
    </xf>
    <xf numFmtId="0" fontId="38" fillId="2" borderId="8" xfId="34" applyFont="1" applyFill="1" applyBorder="1" applyAlignment="1">
      <alignment horizontal="center" vertical="center"/>
    </xf>
    <xf numFmtId="0" fontId="38" fillId="2" borderId="6" xfId="34" applyFont="1" applyFill="1" applyBorder="1" applyAlignment="1">
      <alignment horizontal="left" vertical="center"/>
    </xf>
    <xf numFmtId="0" fontId="42" fillId="2" borderId="8" xfId="34" applyFont="1" applyFill="1" applyBorder="1" applyAlignment="1">
      <alignment horizontal="center" vertical="center"/>
    </xf>
    <xf numFmtId="0" fontId="42" fillId="2" borderId="13" xfId="34" applyFont="1" applyFill="1" applyBorder="1" applyAlignment="1">
      <alignment horizontal="center" vertical="center"/>
    </xf>
    <xf numFmtId="0" fontId="38" fillId="2" borderId="37" xfId="34" applyFont="1" applyFill="1" applyBorder="1" applyAlignment="1">
      <alignment horizontal="center" vertical="center"/>
    </xf>
    <xf numFmtId="0" fontId="38" fillId="2" borderId="38" xfId="34" applyFont="1" applyFill="1" applyBorder="1" applyAlignment="1">
      <alignment horizontal="center" vertical="center"/>
    </xf>
    <xf numFmtId="0" fontId="42" fillId="2" borderId="37" xfId="34" applyFont="1" applyFill="1" applyBorder="1" applyAlignment="1">
      <alignment horizontal="center" vertical="center"/>
    </xf>
    <xf numFmtId="0" fontId="42" fillId="2" borderId="39" xfId="34" applyFont="1" applyFill="1" applyBorder="1" applyAlignment="1">
      <alignment horizontal="center" vertical="center"/>
    </xf>
    <xf numFmtId="0" fontId="44" fillId="0" borderId="0" xfId="34" applyFont="1" applyAlignment="1">
      <alignment horizontal="center" vertical="center"/>
    </xf>
    <xf numFmtId="0" fontId="38" fillId="2" borderId="0" xfId="34" applyFont="1" applyFill="1">
      <alignment vertical="center"/>
    </xf>
    <xf numFmtId="0" fontId="38" fillId="2" borderId="0" xfId="34" applyFont="1" applyFill="1" applyAlignment="1">
      <alignment horizontal="left" vertical="center"/>
    </xf>
    <xf numFmtId="0" fontId="37" fillId="2" borderId="0" xfId="34" applyFont="1" applyFill="1" applyAlignment="1">
      <alignment horizontal="center" vertical="center"/>
    </xf>
    <xf numFmtId="0" fontId="45" fillId="0" borderId="0" xfId="34" applyFont="1">
      <alignment vertical="center"/>
    </xf>
    <xf numFmtId="0" fontId="46" fillId="0" borderId="0" xfId="34" applyFont="1">
      <alignment vertical="center"/>
    </xf>
    <xf numFmtId="0" fontId="47" fillId="0" borderId="0" xfId="34" applyFont="1">
      <alignment vertical="center"/>
    </xf>
    <xf numFmtId="56" fontId="38" fillId="2" borderId="0" xfId="34" applyNumberFormat="1" applyFont="1" applyFill="1">
      <alignment vertical="center"/>
    </xf>
    <xf numFmtId="0" fontId="37" fillId="0" borderId="0" xfId="34" applyFont="1" applyAlignment="1">
      <alignment horizontal="right" vertical="center"/>
    </xf>
    <xf numFmtId="56" fontId="49" fillId="2" borderId="0" xfId="34" applyNumberFormat="1" applyFont="1" applyFill="1" applyAlignment="1">
      <alignment horizontal="center" vertical="center"/>
    </xf>
    <xf numFmtId="56" fontId="50" fillId="2" borderId="0" xfId="34" applyNumberFormat="1" applyFont="1" applyFill="1">
      <alignment vertical="center"/>
    </xf>
    <xf numFmtId="49" fontId="30" fillId="0" borderId="2" xfId="31" applyNumberFormat="1" applyFont="1" applyBorder="1" applyAlignment="1">
      <alignment shrinkToFit="1"/>
    </xf>
    <xf numFmtId="182" fontId="29" fillId="0" borderId="33" xfId="31" applyNumberFormat="1" applyFont="1" applyBorder="1" applyAlignment="1">
      <alignment horizontal="left"/>
    </xf>
    <xf numFmtId="0" fontId="29" fillId="0" borderId="23" xfId="0" applyFont="1" applyBorder="1" applyAlignment="1" applyProtection="1">
      <alignment horizontal="left"/>
      <protection locked="0"/>
    </xf>
    <xf numFmtId="176" fontId="51" fillId="0" borderId="23" xfId="31" applyNumberFormat="1" applyFont="1" applyBorder="1" applyAlignment="1">
      <alignment horizontal="left"/>
    </xf>
    <xf numFmtId="176" fontId="33" fillId="0" borderId="23" xfId="31" applyNumberFormat="1" applyFont="1" applyBorder="1" applyAlignment="1">
      <alignment horizontal="left"/>
    </xf>
    <xf numFmtId="176" fontId="33" fillId="0" borderId="34" xfId="31" applyNumberFormat="1" applyFont="1" applyBorder="1" applyAlignment="1">
      <alignment horizontal="left"/>
    </xf>
    <xf numFmtId="0" fontId="39" fillId="0" borderId="3" xfId="34" applyFont="1" applyBorder="1" applyAlignment="1">
      <alignment horizontal="center" vertical="center" shrinkToFit="1"/>
    </xf>
    <xf numFmtId="0" fontId="33" fillId="0" borderId="10" xfId="31" applyFont="1" applyBorder="1" applyAlignment="1">
      <alignment horizontal="center"/>
    </xf>
    <xf numFmtId="38" fontId="19" fillId="0" borderId="40" xfId="24" applyNumberFormat="1" applyFont="1" applyBorder="1"/>
    <xf numFmtId="0" fontId="18" fillId="0" borderId="0" xfId="30" applyFont="1" applyAlignment="1">
      <alignment horizontal="center"/>
    </xf>
    <xf numFmtId="0" fontId="19" fillId="0" borderId="29" xfId="31" applyFont="1" applyBorder="1" applyAlignment="1">
      <alignment horizontal="right"/>
    </xf>
    <xf numFmtId="0" fontId="19" fillId="0" borderId="1" xfId="31" applyFont="1" applyBorder="1" applyAlignment="1">
      <alignment horizontal="right"/>
    </xf>
    <xf numFmtId="0" fontId="19" fillId="0" borderId="30" xfId="31" applyFont="1" applyBorder="1" applyAlignment="1">
      <alignment horizontal="right"/>
    </xf>
    <xf numFmtId="0" fontId="32" fillId="0" borderId="0" xfId="31" applyFont="1" applyAlignment="1">
      <alignment horizontal="center"/>
    </xf>
    <xf numFmtId="0" fontId="29" fillId="0" borderId="0" xfId="31" applyFont="1" applyAlignment="1">
      <alignment horizontal="left"/>
    </xf>
    <xf numFmtId="0" fontId="19" fillId="3" borderId="28" xfId="31" applyFont="1" applyFill="1" applyBorder="1"/>
    <xf numFmtId="49" fontId="20" fillId="0" borderId="0" xfId="31" applyNumberFormat="1" applyFont="1" applyAlignment="1">
      <alignment horizontal="left" shrinkToFit="1"/>
    </xf>
    <xf numFmtId="0" fontId="17" fillId="0" borderId="0" xfId="31" applyFont="1" applyAlignment="1">
      <alignment horizontal="center"/>
    </xf>
    <xf numFmtId="0" fontId="9" fillId="0" borderId="31" xfId="31" applyFont="1" applyBorder="1"/>
    <xf numFmtId="0" fontId="9" fillId="0" borderId="22" xfId="31" applyFont="1" applyBorder="1"/>
    <xf numFmtId="0" fontId="9" fillId="0" borderId="32" xfId="31" applyFont="1" applyBorder="1"/>
    <xf numFmtId="0" fontId="19" fillId="5" borderId="10" xfId="31" applyFont="1" applyFill="1" applyBorder="1" applyAlignment="1">
      <alignment horizontal="left"/>
    </xf>
    <xf numFmtId="0" fontId="19" fillId="5" borderId="2" xfId="31" applyFont="1" applyFill="1" applyBorder="1" applyAlignment="1">
      <alignment horizontal="left"/>
    </xf>
    <xf numFmtId="0" fontId="19" fillId="5" borderId="11" xfId="31" applyFont="1" applyFill="1" applyBorder="1" applyAlignment="1">
      <alignment horizontal="left"/>
    </xf>
    <xf numFmtId="0" fontId="19" fillId="0" borderId="10" xfId="31" applyFont="1" applyBorder="1"/>
    <xf numFmtId="0" fontId="19" fillId="0" borderId="2" xfId="31" applyFont="1" applyBorder="1"/>
    <xf numFmtId="0" fontId="19" fillId="0" borderId="11" xfId="31" applyFont="1" applyBorder="1"/>
    <xf numFmtId="0" fontId="34" fillId="0" borderId="10" xfId="27" applyFont="1" applyBorder="1" applyAlignment="1">
      <alignment horizontal="left" vertical="center" wrapText="1"/>
    </xf>
    <xf numFmtId="0" fontId="34" fillId="0" borderId="2" xfId="27" applyFont="1" applyBorder="1" applyAlignment="1">
      <alignment horizontal="left" vertical="center" wrapText="1"/>
    </xf>
    <xf numFmtId="0" fontId="19" fillId="4" borderId="10" xfId="31" applyFont="1" applyFill="1" applyBorder="1" applyAlignment="1">
      <alignment horizontal="left"/>
    </xf>
    <xf numFmtId="0" fontId="19" fillId="4" borderId="2" xfId="31" applyFont="1" applyFill="1" applyBorder="1" applyAlignment="1">
      <alignment horizontal="left"/>
    </xf>
    <xf numFmtId="0" fontId="19" fillId="4" borderId="11" xfId="31" applyFont="1" applyFill="1" applyBorder="1" applyAlignment="1">
      <alignment horizontal="left"/>
    </xf>
    <xf numFmtId="0" fontId="19" fillId="0" borderId="13" xfId="31" applyFont="1" applyBorder="1"/>
    <xf numFmtId="0" fontId="19" fillId="0" borderId="6" xfId="31" applyFont="1" applyBorder="1"/>
    <xf numFmtId="0" fontId="19" fillId="0" borderId="15" xfId="31" applyFont="1" applyBorder="1"/>
    <xf numFmtId="49" fontId="20" fillId="0" borderId="10" xfId="31" applyNumberFormat="1" applyFont="1" applyBorder="1" applyAlignment="1">
      <alignment horizontal="left" shrinkToFit="1"/>
    </xf>
    <xf numFmtId="49" fontId="20" fillId="0" borderId="2" xfId="31" applyNumberFormat="1" applyFont="1" applyBorder="1" applyAlignment="1">
      <alignment horizontal="left" shrinkToFit="1"/>
    </xf>
    <xf numFmtId="49" fontId="29" fillId="0" borderId="10" xfId="31" applyNumberFormat="1" applyFont="1" applyBorder="1" applyAlignment="1">
      <alignment horizontal="left" shrinkToFit="1"/>
    </xf>
    <xf numFmtId="49" fontId="29" fillId="0" borderId="2" xfId="31" applyNumberFormat="1" applyFont="1" applyBorder="1" applyAlignment="1">
      <alignment horizontal="left" shrinkToFit="1"/>
    </xf>
    <xf numFmtId="0" fontId="37" fillId="0" borderId="10" xfId="34" applyFont="1" applyBorder="1" applyAlignment="1">
      <alignment horizontal="center" vertical="center"/>
    </xf>
    <xf numFmtId="0" fontId="37" fillId="0" borderId="2" xfId="34" applyFont="1" applyBorder="1" applyAlignment="1">
      <alignment horizontal="center" vertical="center"/>
    </xf>
    <xf numFmtId="0" fontId="37" fillId="0" borderId="11" xfId="34" applyFont="1" applyBorder="1" applyAlignment="1">
      <alignment horizontal="center" vertical="center"/>
    </xf>
    <xf numFmtId="0" fontId="37" fillId="0" borderId="37" xfId="34" applyFont="1" applyBorder="1" applyAlignment="1">
      <alignment horizontal="center" vertical="center" wrapText="1"/>
    </xf>
    <xf numFmtId="0" fontId="37" fillId="0" borderId="36" xfId="34" applyFont="1" applyBorder="1" applyAlignment="1">
      <alignment horizontal="center" vertical="center" wrapText="1"/>
    </xf>
    <xf numFmtId="0" fontId="37" fillId="0" borderId="8" xfId="34" applyFont="1" applyBorder="1" applyAlignment="1">
      <alignment horizontal="center" vertical="center" wrapText="1"/>
    </xf>
    <xf numFmtId="0" fontId="42" fillId="2" borderId="37" xfId="34" applyFont="1" applyFill="1" applyBorder="1" applyAlignment="1">
      <alignment horizontal="center" vertical="center" wrapText="1"/>
    </xf>
    <xf numFmtId="0" fontId="42" fillId="2" borderId="8" xfId="34" applyFont="1" applyFill="1" applyBorder="1" applyAlignment="1">
      <alignment horizontal="center" vertical="center"/>
    </xf>
  </cellXfs>
  <cellStyles count="35">
    <cellStyle name="_x000c_ーセン_x000c_" xfId="1" xr:uid="{00000000-0005-0000-0000-000000000000}"/>
    <cellStyle name="Calc Currency (0)" xfId="2" xr:uid="{00000000-0005-0000-0000-000001000000}"/>
    <cellStyle name="category" xfId="3" xr:uid="{00000000-0005-0000-0000-000002000000}"/>
    <cellStyle name="Grey" xfId="4" xr:uid="{00000000-0005-0000-0000-000003000000}"/>
    <cellStyle name="HEADER" xfId="5" xr:uid="{00000000-0005-0000-0000-000004000000}"/>
    <cellStyle name="Header1" xfId="6" xr:uid="{00000000-0005-0000-0000-000005000000}"/>
    <cellStyle name="Header2" xfId="7" xr:uid="{00000000-0005-0000-0000-000006000000}"/>
    <cellStyle name="Input [yellow]" xfId="8" xr:uid="{00000000-0005-0000-0000-000007000000}"/>
    <cellStyle name="Model" xfId="9" xr:uid="{00000000-0005-0000-0000-000008000000}"/>
    <cellStyle name="Normal - Style1" xfId="10" xr:uid="{00000000-0005-0000-0000-000009000000}"/>
    <cellStyle name="Normal_#18-Internet" xfId="11" xr:uid="{00000000-0005-0000-0000-00000A000000}"/>
    <cellStyle name="Percent [2]" xfId="12" xr:uid="{00000000-0005-0000-0000-00000B000000}"/>
    <cellStyle name="subhead" xfId="13" xr:uid="{00000000-0005-0000-0000-00000C000000}"/>
    <cellStyle name="パーセント 2" xfId="14" xr:uid="{00000000-0005-0000-0000-00000D000000}"/>
    <cellStyle name="パーセント 3" xfId="15" xr:uid="{00000000-0005-0000-0000-00000E000000}"/>
    <cellStyle name="桁区切り" xfId="16" builtinId="6"/>
    <cellStyle name="桁区切り 2" xfId="17" xr:uid="{00000000-0005-0000-0000-000010000000}"/>
    <cellStyle name="桁区切り 3" xfId="18" xr:uid="{00000000-0005-0000-0000-000011000000}"/>
    <cellStyle name="桁区切り 4" xfId="19" xr:uid="{00000000-0005-0000-0000-000012000000}"/>
    <cellStyle name="桁区切り 5" xfId="20" xr:uid="{00000000-0005-0000-0000-000013000000}"/>
    <cellStyle name="桁区切り 6" xfId="33" xr:uid="{2124F147-3785-4FF5-AC0B-611610F9D9EF}"/>
    <cellStyle name="見積桁区切り" xfId="21" xr:uid="{00000000-0005-0000-0000-000014000000}"/>
    <cellStyle name="見積-桁区切り" xfId="22" xr:uid="{00000000-0005-0000-0000-000015000000}"/>
    <cellStyle name="見積-通貨記号" xfId="23" xr:uid="{00000000-0005-0000-0000-000016000000}"/>
    <cellStyle name="通貨" xfId="24" builtinId="7"/>
    <cellStyle name="通貨 2" xfId="25" xr:uid="{00000000-0005-0000-0000-000018000000}"/>
    <cellStyle name="通貨 3" xfId="26" xr:uid="{00000000-0005-0000-0000-000019000000}"/>
    <cellStyle name="標準" xfId="0" builtinId="0"/>
    <cellStyle name="標準 2" xfId="27" xr:uid="{00000000-0005-0000-0000-00001B000000}"/>
    <cellStyle name="標準 3" xfId="28" xr:uid="{00000000-0005-0000-0000-00001C000000}"/>
    <cellStyle name="標準 3 2" xfId="29" xr:uid="{00000000-0005-0000-0000-00001D000000}"/>
    <cellStyle name="標準 4" xfId="32" xr:uid="{372E9F4A-5F93-4F0F-8B56-887B6415E9E0}"/>
    <cellStyle name="標準 5" xfId="34" xr:uid="{3E153FEB-0736-441D-9772-48EBBC6E85F6}"/>
    <cellStyle name="標準_1･16見積" xfId="30" xr:uid="{00000000-0005-0000-0000-00001E000000}"/>
    <cellStyle name="標準_S04-0006(FLORA-330)見積" xfId="31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5</xdr:row>
      <xdr:rowOff>180976</xdr:rowOff>
    </xdr:from>
    <xdr:to>
      <xdr:col>9</xdr:col>
      <xdr:colOff>923925</xdr:colOff>
      <xdr:row>5</xdr:row>
      <xdr:rowOff>1552576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F1DEB1-342D-4AA0-B0F0-A0AB76754DBB}"/>
            </a:ext>
          </a:extLst>
        </xdr:cNvPr>
        <xdr:cNvSpPr/>
      </xdr:nvSpPr>
      <xdr:spPr bwMode="auto">
        <a:xfrm>
          <a:off x="4962525" y="1866901"/>
          <a:ext cx="2914650" cy="13716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rgbClr val="0070C0"/>
              </a:solidFill>
            </a:rPr>
            <a:t>会社名：○○○○○○</a:t>
          </a:r>
          <a:endParaRPr kumimoji="1" lang="en-US" altLang="ja-JP" sz="1400">
            <a:solidFill>
              <a:srgbClr val="0070C0"/>
            </a:solidFill>
          </a:endParaRPr>
        </a:p>
        <a:p>
          <a:pPr algn="ctr"/>
          <a:r>
            <a:rPr kumimoji="1" lang="ja-JP" altLang="en-US" sz="1000">
              <a:solidFill>
                <a:srgbClr val="0070C0"/>
              </a:solidFill>
            </a:rPr>
            <a:t>所在地：○○○○○○○○○○</a:t>
          </a:r>
          <a:endParaRPr kumimoji="1" lang="en-US" altLang="ja-JP" sz="1000">
            <a:solidFill>
              <a:srgbClr val="0070C0"/>
            </a:solidFill>
          </a:endParaRPr>
        </a:p>
        <a:p>
          <a:pPr algn="ctr"/>
          <a:r>
            <a:rPr kumimoji="1" lang="ja-JP" altLang="en-US" sz="1000">
              <a:solidFill>
                <a:srgbClr val="0070C0"/>
              </a:solidFill>
            </a:rPr>
            <a:t>電話：○○○</a:t>
          </a:r>
          <a:r>
            <a:rPr kumimoji="1" lang="en-US" altLang="ja-JP" sz="1000">
              <a:solidFill>
                <a:srgbClr val="0070C0"/>
              </a:solidFill>
            </a:rPr>
            <a:t>-</a:t>
          </a:r>
          <a:r>
            <a:rPr kumimoji="1" lang="ja-JP" altLang="en-US" sz="1000">
              <a:solidFill>
                <a:srgbClr val="0070C0"/>
              </a:solidFill>
            </a:rPr>
            <a:t>○○○</a:t>
          </a:r>
          <a:r>
            <a:rPr kumimoji="1" lang="en-US" altLang="ja-JP" sz="1000">
              <a:solidFill>
                <a:srgbClr val="0070C0"/>
              </a:solidFill>
            </a:rPr>
            <a:t>-</a:t>
          </a:r>
          <a:r>
            <a:rPr kumimoji="1" lang="ja-JP" altLang="en-US" sz="1000">
              <a:solidFill>
                <a:srgbClr val="0070C0"/>
              </a:solidFill>
            </a:rPr>
            <a:t>○○○○</a:t>
          </a:r>
          <a:endParaRPr kumimoji="1" lang="en-US" altLang="ja-JP" sz="1000">
            <a:solidFill>
              <a:srgbClr val="0070C0"/>
            </a:solidFill>
          </a:endParaRPr>
        </a:p>
        <a:p>
          <a:pPr algn="ctr"/>
          <a:r>
            <a:rPr kumimoji="1" lang="ja-JP" altLang="en-US" sz="1000">
              <a:solidFill>
                <a:srgbClr val="0070C0"/>
              </a:solidFill>
            </a:rPr>
            <a:t>担当者：○○　○○</a:t>
          </a:r>
        </a:p>
      </xdr:txBody>
    </xdr:sp>
    <xdr:clientData/>
  </xdr:twoCellAnchor>
  <xdr:twoCellAnchor>
    <xdr:from>
      <xdr:col>9</xdr:col>
      <xdr:colOff>314325</xdr:colOff>
      <xdr:row>5</xdr:row>
      <xdr:rowOff>1390650</xdr:rowOff>
    </xdr:from>
    <xdr:to>
      <xdr:col>9</xdr:col>
      <xdr:colOff>1076325</xdr:colOff>
      <xdr:row>6</xdr:row>
      <xdr:rowOff>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BA7735F7-0712-4E30-BDEA-804C81A7843A}"/>
            </a:ext>
          </a:extLst>
        </xdr:cNvPr>
        <xdr:cNvSpPr/>
      </xdr:nvSpPr>
      <xdr:spPr bwMode="auto">
        <a:xfrm>
          <a:off x="7267575" y="3076575"/>
          <a:ext cx="762000" cy="62865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 fPrintsWithSheet="0"/>
  </xdr:twoCellAnchor>
  <xdr:twoCellAnchor>
    <xdr:from>
      <xdr:col>3</xdr:col>
      <xdr:colOff>1195916</xdr:colOff>
      <xdr:row>30</xdr:row>
      <xdr:rowOff>42333</xdr:rowOff>
    </xdr:from>
    <xdr:to>
      <xdr:col>5</xdr:col>
      <xdr:colOff>941917</xdr:colOff>
      <xdr:row>35</xdr:row>
      <xdr:rowOff>116416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7A7A49D5-49A1-B63D-77B0-44676A19ECE6}"/>
            </a:ext>
          </a:extLst>
        </xdr:cNvPr>
        <xdr:cNvCxnSpPr>
          <a:cxnSpLocks/>
        </xdr:cNvCxnSpPr>
      </xdr:nvCxnSpPr>
      <xdr:spPr bwMode="auto">
        <a:xfrm flipH="1">
          <a:off x="2677583" y="9757833"/>
          <a:ext cx="1735667" cy="1079500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>
    <xdr:from>
      <xdr:col>3</xdr:col>
      <xdr:colOff>1047749</xdr:colOff>
      <xdr:row>24</xdr:row>
      <xdr:rowOff>116415</xdr:rowOff>
    </xdr:from>
    <xdr:to>
      <xdr:col>5</xdr:col>
      <xdr:colOff>920750</xdr:colOff>
      <xdr:row>28</xdr:row>
      <xdr:rowOff>63500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B30C1737-E34E-5D90-BB72-F6BF8D888C47}"/>
            </a:ext>
          </a:extLst>
        </xdr:cNvPr>
        <xdr:cNvCxnSpPr>
          <a:cxnSpLocks/>
        </xdr:cNvCxnSpPr>
      </xdr:nvCxnSpPr>
      <xdr:spPr bwMode="auto">
        <a:xfrm flipH="1" flipV="1">
          <a:off x="2529416" y="8625415"/>
          <a:ext cx="1862667" cy="751418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>
    <xdr:from>
      <xdr:col>11</xdr:col>
      <xdr:colOff>451908</xdr:colOff>
      <xdr:row>2</xdr:row>
      <xdr:rowOff>314324</xdr:rowOff>
    </xdr:from>
    <xdr:to>
      <xdr:col>20</xdr:col>
      <xdr:colOff>484909</xdr:colOff>
      <xdr:row>44</xdr:row>
      <xdr:rowOff>21167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329039DB-995A-AA1B-B1A9-3E80614ADF4C}"/>
            </a:ext>
          </a:extLst>
        </xdr:cNvPr>
        <xdr:cNvSpPr/>
      </xdr:nvSpPr>
      <xdr:spPr bwMode="auto">
        <a:xfrm>
          <a:off x="9561272" y="712642"/>
          <a:ext cx="7774228" cy="11621752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t" upright="1"/>
        <a:lstStyle/>
        <a:p>
          <a:r>
            <a:rPr kumimoji="1" lang="ja-JP" altLang="en-US" sz="1600"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60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① ～ ⑯ をよく確認し、不備のない見積書を提出してください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en-US" altLang="ja-JP" sz="1600">
            <a:effectLst/>
            <a:latin typeface="+mn-lt"/>
            <a:ea typeface="+mn-ea"/>
            <a:cs typeface="+mn-cs"/>
          </a:endParaRPr>
        </a:p>
        <a:p>
          <a:endParaRPr kumimoji="1" lang="en-US" altLang="ja-JP" sz="16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＜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見積書　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必須項目＞</a:t>
          </a:r>
          <a:endParaRPr kumimoji="1" lang="en-US" altLang="ja-JP" sz="16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effectLst/>
          </a:endParaRPr>
        </a:p>
        <a:p>
          <a:r>
            <a:rPr kumimoji="1" lang="ja-JP" altLang="en-US" sz="160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>
              <a:effectLst/>
              <a:latin typeface="+mn-lt"/>
              <a:ea typeface="+mn-ea"/>
              <a:cs typeface="+mn-cs"/>
            </a:rPr>
            <a:t>① 見積書</a:t>
          </a:r>
          <a:r>
            <a:rPr kumimoji="1" lang="en-US" altLang="ja-JP" sz="1600">
              <a:effectLst/>
              <a:latin typeface="+mn-lt"/>
              <a:ea typeface="+mn-ea"/>
              <a:cs typeface="+mn-cs"/>
            </a:rPr>
            <a:t>NO.</a:t>
          </a:r>
          <a:r>
            <a:rPr kumimoji="1" lang="ja-JP" altLang="ja-JP" sz="1600">
              <a:effectLst/>
              <a:latin typeface="+mn-lt"/>
              <a:ea typeface="+mn-ea"/>
              <a:cs typeface="+mn-cs"/>
            </a:rPr>
            <a:t>を記載すること</a:t>
          </a:r>
          <a:endParaRPr kumimoji="1" lang="en-US" altLang="ja-JP" sz="1600"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effectLst/>
          </a:endParaRPr>
        </a:p>
        <a:p>
          <a:r>
            <a:rPr kumimoji="1" lang="ja-JP" altLang="en-US" sz="160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>
              <a:effectLst/>
              <a:latin typeface="+mn-lt"/>
              <a:ea typeface="+mn-ea"/>
              <a:cs typeface="+mn-cs"/>
            </a:rPr>
            <a:t>② 契約</a:t>
          </a:r>
          <a:r>
            <a:rPr kumimoji="1" lang="ja-JP" altLang="en-US" sz="1600">
              <a:effectLst/>
              <a:latin typeface="+mn-lt"/>
              <a:ea typeface="+mn-ea"/>
              <a:cs typeface="+mn-cs"/>
            </a:rPr>
            <a:t>日まで</a:t>
          </a:r>
          <a:r>
            <a:rPr kumimoji="1" lang="ja-JP" altLang="ja-JP" sz="1600">
              <a:effectLst/>
              <a:latin typeface="+mn-lt"/>
              <a:ea typeface="+mn-ea"/>
              <a:cs typeface="+mn-cs"/>
            </a:rPr>
            <a:t>有効な日付であること</a:t>
          </a:r>
          <a:endParaRPr kumimoji="1" lang="en-US" altLang="ja-JP" sz="1600"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③ 宛名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は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様式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号 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交付申請書 」 の申請者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 と一致させること</a:t>
          </a:r>
          <a:endParaRPr lang="ja-JP" altLang="ja-JP" sz="1600">
            <a:effectLst/>
          </a:endParaRPr>
        </a:p>
        <a:p>
          <a:pPr eaLnBrk="1" fontAlgn="auto" latinLnBrk="0" hangingPunct="1"/>
          <a:endParaRPr lang="ja-JP" altLang="ja-JP" sz="1600" b="0">
            <a:effectLst/>
          </a:endParaRPr>
        </a:p>
        <a:p>
          <a:pPr eaLnBrk="1" fontAlgn="auto" latinLnBrk="0" hangingPunct="1"/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④ 福岡県内に事業所がある業者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であること</a:t>
          </a:r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 sz="1600" b="0">
            <a:effectLst/>
          </a:endParaRPr>
        </a:p>
        <a:p>
          <a:pPr eaLnBrk="1" fontAlgn="auto" latinLnBrk="0" hangingPunct="1"/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⑤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社名が確認できる印が押印されている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こと</a:t>
          </a:r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 sz="1600" b="0">
            <a:effectLst/>
          </a:endParaRPr>
        </a:p>
        <a:p>
          <a:pPr eaLnBrk="1" fontAlgn="auto" latinLnBrk="0" hangingPunct="1"/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⑥ 補助事業名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を記載すること</a:t>
          </a:r>
          <a:endParaRPr lang="ja-JP" altLang="ja-JP" sz="1600" b="0">
            <a:effectLst/>
          </a:endParaRPr>
        </a:p>
        <a:p>
          <a:pPr eaLnBrk="1" fontAlgn="auto" latinLnBrk="0" hangingPunct="1"/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 　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事業所名称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」 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+ 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「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の省エネルギー化事業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6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kumimoji="1" lang="ja-JP" altLang="en-US" sz="16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6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6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号 </a:t>
          </a:r>
          <a:r>
            <a:rPr kumimoji="1" lang="ja-JP" altLang="en-US" sz="16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事業計画書</a:t>
          </a:r>
          <a:r>
            <a:rPr kumimoji="1" lang="en-US" altLang="ja-JP" sz="16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 と一致させること</a:t>
          </a:r>
          <a:endParaRPr lang="ja-JP" altLang="ja-JP" sz="1600" u="sng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endParaRPr lang="ja-JP" altLang="ja-JP" sz="1600" b="0">
            <a:effectLst/>
          </a:endParaRPr>
        </a:p>
        <a:p>
          <a:pPr eaLnBrk="1" fontAlgn="auto" latinLnBrk="0" hangingPunct="1"/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⑦ 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工事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件名</a:t>
          </a:r>
          <a:r>
            <a:rPr kumimoji="1" lang="en-US" altLang="ja-JP" sz="1600" b="0" baseline="0"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en-US" sz="1600" b="0" baseline="0">
              <a:effectLst/>
              <a:latin typeface="+mn-lt"/>
              <a:ea typeface="+mn-ea"/>
              <a:cs typeface="+mn-cs"/>
            </a:rPr>
            <a:t>を記載すること</a:t>
          </a:r>
          <a:endParaRPr kumimoji="1" lang="en-US" altLang="ja-JP" sz="1600" b="0" baseline="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baseline="0">
              <a:effectLst/>
              <a:latin typeface="+mn-lt"/>
              <a:ea typeface="+mn-ea"/>
              <a:cs typeface="+mn-cs"/>
            </a:rPr>
            <a:t>　　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○○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の導入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u="none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u="none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u="none"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600" b="0" u="sng"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0" u="sng">
              <a:effectLst/>
              <a:latin typeface="+mn-lt"/>
              <a:ea typeface="+mn-ea"/>
              <a:cs typeface="+mn-cs"/>
            </a:rPr>
            <a:t> 「</a:t>
          </a:r>
          <a:r>
            <a:rPr kumimoji="1" lang="en-US" altLang="ja-JP" sz="1600" b="0" u="sng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 u="sng">
              <a:effectLst/>
              <a:latin typeface="+mn-lt"/>
              <a:ea typeface="+mn-ea"/>
              <a:cs typeface="+mn-cs"/>
            </a:rPr>
            <a:t>様式第</a:t>
          </a:r>
          <a:r>
            <a:rPr kumimoji="1" lang="en-US" altLang="ja-JP" sz="1600" b="0" u="sng"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600" b="0" u="sng">
              <a:effectLst/>
              <a:latin typeface="+mn-lt"/>
              <a:ea typeface="+mn-ea"/>
              <a:cs typeface="+mn-cs"/>
            </a:rPr>
            <a:t>号 事業計画書</a:t>
          </a:r>
          <a:r>
            <a:rPr kumimoji="1" lang="en-US" altLang="ja-JP" sz="1600" b="0" u="sng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 u="sng">
              <a:effectLst/>
              <a:latin typeface="+mn-lt"/>
              <a:ea typeface="+mn-ea"/>
              <a:cs typeface="+mn-cs"/>
            </a:rPr>
            <a:t>」 と一致させること</a:t>
          </a:r>
          <a:endParaRPr lang="ja-JP" altLang="ja-JP" sz="1600" u="sng">
            <a:effectLst/>
          </a:endParaRPr>
        </a:p>
        <a:p>
          <a:pPr eaLnBrk="1" fontAlgn="auto" latinLnBrk="0" hangingPunct="1"/>
          <a:endParaRPr lang="en-US" altLang="ja-JP" sz="1600" b="0">
            <a:effectLst/>
          </a:endParaRPr>
        </a:p>
        <a:p>
          <a:pPr eaLnBrk="1" fontAlgn="auto" latinLnBrk="0" hangingPunct="1"/>
          <a:r>
            <a:rPr kumimoji="1" lang="ja-JP" altLang="en-US" sz="1600" b="0" baseline="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baseline="0">
              <a:effectLst/>
              <a:latin typeface="+mn-lt"/>
              <a:ea typeface="+mn-ea"/>
              <a:cs typeface="+mn-cs"/>
            </a:rPr>
            <a:t>⑧</a:t>
          </a:r>
          <a:r>
            <a:rPr kumimoji="1" lang="en-US" altLang="ja-JP" sz="1600" b="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消費税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を記載すること</a:t>
          </a:r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 sz="1600" b="0">
            <a:effectLst/>
          </a:endParaRPr>
        </a:p>
        <a:p>
          <a:pPr eaLnBrk="1" fontAlgn="auto" latinLnBrk="0" hangingPunct="1"/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⑨ 納期</a:t>
          </a:r>
          <a:r>
            <a:rPr kumimoji="0" lang="ja-JP" altLang="en-US" sz="1600" b="0"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具体的な納入予定日を記載すること</a:t>
          </a:r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　  事業完了日である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2025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31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日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金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までの日付で設定されていること</a:t>
          </a:r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 sz="1600" b="0">
            <a:effectLst/>
          </a:endParaRPr>
        </a:p>
        <a:p>
          <a:pPr eaLnBrk="1" fontAlgn="auto" latinLnBrk="0" hangingPunct="1"/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⑩ 支払条件</a:t>
          </a:r>
          <a:r>
            <a:rPr kumimoji="0" lang="ja-JP" altLang="en-US" sz="1600" b="0"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現金払い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（金融機関を通じた振込）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であることが明示されている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こと</a:t>
          </a:r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 sz="1600" b="0">
            <a:effectLst/>
          </a:endParaRPr>
        </a:p>
        <a:p>
          <a:pPr eaLnBrk="1" fontAlgn="auto" latinLnBrk="0" hangingPunct="1"/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⑪ 見積有効期限</a:t>
          </a:r>
          <a:r>
            <a:rPr kumimoji="0" lang="ja-JP" altLang="en-US" sz="1600" b="0"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契約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日まで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有効な期限であること</a:t>
          </a:r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baseline="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baseline="0">
              <a:effectLst/>
              <a:latin typeface="+mn-lt"/>
              <a:ea typeface="+mn-ea"/>
              <a:cs typeface="+mn-cs"/>
            </a:rPr>
            <a:t>⑫</a:t>
          </a:r>
          <a:r>
            <a:rPr kumimoji="1" lang="en-US" altLang="ja-JP" sz="1600" b="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「補助対象経費」と「補助対象外経費」</a:t>
          </a:r>
          <a:r>
            <a:rPr kumimoji="0" lang="ja-JP" altLang="en-US" sz="1600" b="0">
              <a:effectLst/>
              <a:latin typeface="+mn-lt"/>
              <a:ea typeface="+mn-ea"/>
              <a:cs typeface="+mn-cs"/>
            </a:rPr>
            <a:t>　を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分けて記載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する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こと</a:t>
          </a:r>
          <a:endParaRPr lang="ja-JP" altLang="ja-JP" sz="1600" b="0">
            <a:effectLst/>
          </a:endParaRPr>
        </a:p>
        <a:p>
          <a:pPr eaLnBrk="1" fontAlgn="auto" latinLnBrk="0" hangingPunct="1"/>
          <a:endParaRPr lang="ja-JP" altLang="ja-JP" sz="1600" b="0">
            <a:effectLst/>
          </a:endParaRPr>
        </a:p>
        <a:p>
          <a:pPr eaLnBrk="1" fontAlgn="auto" latinLnBrk="0" hangingPunct="1"/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⑬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設備費と工事費に分け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て記載すること</a:t>
          </a:r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⑭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既存設備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撤去費、産廃処分費等は必ず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明示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すること</a:t>
          </a:r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baseline="0">
              <a:effectLst/>
              <a:latin typeface="+mn-lt"/>
              <a:ea typeface="+mn-ea"/>
              <a:cs typeface="+mn-cs"/>
            </a:rPr>
            <a:t>　⑮</a:t>
          </a:r>
          <a:r>
            <a:rPr kumimoji="1" lang="en-US" altLang="ja-JP" sz="1600" b="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600" b="0" baseline="0">
              <a:effectLst/>
              <a:latin typeface="+mn-lt"/>
              <a:ea typeface="+mn-ea"/>
              <a:cs typeface="+mn-cs"/>
            </a:rPr>
            <a:t>「 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値引き</a:t>
          </a:r>
          <a:r>
            <a:rPr kumimoji="1" lang="en-US" altLang="ja-JP" sz="1600" b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」 での金額調整はしないこと</a:t>
          </a:r>
          <a:endParaRPr kumimoji="1" lang="en-US" altLang="ja-JP" sz="1600" b="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　 （明細単価を直接調整すること）</a:t>
          </a:r>
          <a:endParaRPr lang="ja-JP" altLang="ja-JP" sz="1600" b="0">
            <a:effectLst/>
          </a:endParaRPr>
        </a:p>
        <a:p>
          <a:pPr eaLnBrk="1" fontAlgn="auto" latinLnBrk="0" hangingPunct="1"/>
          <a:endParaRPr kumimoji="1" lang="en-US" altLang="ja-JP" sz="1600" b="0"/>
        </a:p>
        <a:p>
          <a:pPr eaLnBrk="1" fontAlgn="auto" latinLnBrk="0" hangingPunct="1"/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　⑯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600" b="0">
              <a:effectLst/>
              <a:latin typeface="+mn-lt"/>
              <a:ea typeface="+mn-ea"/>
              <a:cs typeface="+mn-cs"/>
            </a:rPr>
            <a:t>機器の</a:t>
          </a:r>
          <a:r>
            <a:rPr kumimoji="1" lang="ja-JP" altLang="ja-JP" sz="1600" b="0">
              <a:effectLst/>
              <a:latin typeface="+mn-lt"/>
              <a:ea typeface="+mn-ea"/>
              <a:cs typeface="+mn-cs"/>
            </a:rPr>
            <a:t>数量</a:t>
          </a:r>
          <a:r>
            <a:rPr kumimoji="0" lang="ja-JP" altLang="en-US" sz="1600" b="0">
              <a:effectLst/>
              <a:latin typeface="+mn-lt"/>
              <a:ea typeface="+mn-ea"/>
              <a:cs typeface="+mn-cs"/>
            </a:rPr>
            <a:t>は</a:t>
          </a:r>
          <a:r>
            <a:rPr kumimoji="0" lang="ja-JP" altLang="en-US" sz="1600" b="0" u="none"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600" b="0" u="none">
              <a:effectLst/>
              <a:latin typeface="+mn-lt"/>
              <a:ea typeface="+mn-ea"/>
              <a:cs typeface="+mn-cs"/>
            </a:rPr>
            <a:t>「様式</a:t>
          </a:r>
          <a:r>
            <a:rPr kumimoji="1" lang="ja-JP" altLang="en-US" sz="1600" b="0" u="none"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600" b="0" u="none"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600" b="0" u="none">
              <a:effectLst/>
              <a:latin typeface="+mn-lt"/>
              <a:ea typeface="+mn-ea"/>
              <a:cs typeface="+mn-cs"/>
            </a:rPr>
            <a:t>号 </a:t>
          </a:r>
          <a:r>
            <a:rPr kumimoji="1" lang="ja-JP" altLang="en-US" sz="1600" b="0" u="none">
              <a:effectLst/>
              <a:latin typeface="+mn-lt"/>
              <a:ea typeface="+mn-ea"/>
              <a:cs typeface="+mn-cs"/>
            </a:rPr>
            <a:t>設備比較表</a:t>
          </a:r>
          <a:r>
            <a:rPr kumimoji="1" lang="ja-JP" altLang="ja-JP" sz="1600" b="0" u="none">
              <a:effectLst/>
              <a:latin typeface="+mn-lt"/>
              <a:ea typeface="+mn-ea"/>
              <a:cs typeface="+mn-cs"/>
            </a:rPr>
            <a:t>」 の導入予定設備の台数と一致させること</a:t>
          </a:r>
          <a:endParaRPr lang="ja-JP" altLang="ja-JP" sz="1600" b="0" u="none">
            <a:effectLst/>
          </a:endParaRPr>
        </a:p>
        <a:p>
          <a:pPr eaLnBrk="1" fontAlgn="auto" latinLnBrk="0" hangingPunct="1"/>
          <a:endParaRPr kumimoji="1" lang="en-US" altLang="ja-JP" sz="1100"/>
        </a:p>
      </xdr:txBody>
    </xdr:sp>
    <xdr:clientData/>
  </xdr:twoCellAnchor>
  <xdr:twoCellAnchor>
    <xdr:from>
      <xdr:col>8</xdr:col>
      <xdr:colOff>751417</xdr:colOff>
      <xdr:row>2</xdr:row>
      <xdr:rowOff>21166</xdr:rowOff>
    </xdr:from>
    <xdr:to>
      <xdr:col>8</xdr:col>
      <xdr:colOff>1248835</xdr:colOff>
      <xdr:row>3</xdr:row>
      <xdr:rowOff>158749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12D3B3F7-8D65-A308-7494-83BD35946C59}"/>
            </a:ext>
          </a:extLst>
        </xdr:cNvPr>
        <xdr:cNvSpPr/>
      </xdr:nvSpPr>
      <xdr:spPr bwMode="auto">
        <a:xfrm>
          <a:off x="7048500" y="783166"/>
          <a:ext cx="497418" cy="48683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➁</a:t>
          </a:r>
        </a:p>
      </xdr:txBody>
    </xdr:sp>
    <xdr:clientData fPrintsWithSheet="0"/>
  </xdr:twoCellAnchor>
  <xdr:twoCellAnchor>
    <xdr:from>
      <xdr:col>8</xdr:col>
      <xdr:colOff>740834</xdr:colOff>
      <xdr:row>0</xdr:row>
      <xdr:rowOff>465667</xdr:rowOff>
    </xdr:from>
    <xdr:to>
      <xdr:col>8</xdr:col>
      <xdr:colOff>1238252</xdr:colOff>
      <xdr:row>2</xdr:row>
      <xdr:rowOff>63500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D2AFA71D-C679-474B-AE28-039AD17FD63D}"/>
            </a:ext>
          </a:extLst>
        </xdr:cNvPr>
        <xdr:cNvSpPr/>
      </xdr:nvSpPr>
      <xdr:spPr bwMode="auto">
        <a:xfrm>
          <a:off x="7037917" y="465667"/>
          <a:ext cx="497418" cy="35983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①</a:t>
          </a:r>
        </a:p>
      </xdr:txBody>
    </xdr:sp>
    <xdr:clientData fPrintsWithSheet="0"/>
  </xdr:twoCellAnchor>
  <xdr:twoCellAnchor>
    <xdr:from>
      <xdr:col>1</xdr:col>
      <xdr:colOff>306917</xdr:colOff>
      <xdr:row>4</xdr:row>
      <xdr:rowOff>275166</xdr:rowOff>
    </xdr:from>
    <xdr:to>
      <xdr:col>1</xdr:col>
      <xdr:colOff>804335</xdr:colOff>
      <xdr:row>5</xdr:row>
      <xdr:rowOff>84666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17ED91A3-CD7A-4D99-9744-AAAAEE85BAE1}"/>
            </a:ext>
          </a:extLst>
        </xdr:cNvPr>
        <xdr:cNvSpPr/>
      </xdr:nvSpPr>
      <xdr:spPr bwMode="auto">
        <a:xfrm>
          <a:off x="497417" y="1693333"/>
          <a:ext cx="497418" cy="48683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③</a:t>
          </a:r>
        </a:p>
      </xdr:txBody>
    </xdr:sp>
    <xdr:clientData fPrintsWithSheet="0"/>
  </xdr:twoCellAnchor>
  <xdr:twoCellAnchor>
    <xdr:from>
      <xdr:col>6</xdr:col>
      <xdr:colOff>42334</xdr:colOff>
      <xdr:row>5</xdr:row>
      <xdr:rowOff>444500</xdr:rowOff>
    </xdr:from>
    <xdr:to>
      <xdr:col>7</xdr:col>
      <xdr:colOff>137585</xdr:colOff>
      <xdr:row>5</xdr:row>
      <xdr:rowOff>931333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5EA0A482-172F-457D-95CD-815F6A6FA811}"/>
            </a:ext>
          </a:extLst>
        </xdr:cNvPr>
        <xdr:cNvSpPr/>
      </xdr:nvSpPr>
      <xdr:spPr bwMode="auto">
        <a:xfrm>
          <a:off x="5535084" y="2540000"/>
          <a:ext cx="497418" cy="48683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④</a:t>
          </a:r>
        </a:p>
      </xdr:txBody>
    </xdr:sp>
    <xdr:clientData fPrintsWithSheet="0"/>
  </xdr:twoCellAnchor>
  <xdr:twoCellAnchor>
    <xdr:from>
      <xdr:col>8</xdr:col>
      <xdr:colOff>1322916</xdr:colOff>
      <xdr:row>5</xdr:row>
      <xdr:rowOff>1481667</xdr:rowOff>
    </xdr:from>
    <xdr:to>
      <xdr:col>9</xdr:col>
      <xdr:colOff>359834</xdr:colOff>
      <xdr:row>5</xdr:row>
      <xdr:rowOff>1968500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6E7271F2-E7AD-4C0F-8FA7-54A3966A446E}"/>
            </a:ext>
          </a:extLst>
        </xdr:cNvPr>
        <xdr:cNvSpPr/>
      </xdr:nvSpPr>
      <xdr:spPr bwMode="auto">
        <a:xfrm>
          <a:off x="7619999" y="3577167"/>
          <a:ext cx="497418" cy="48683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⑤</a:t>
          </a:r>
        </a:p>
      </xdr:txBody>
    </xdr:sp>
    <xdr:clientData fPrintsWithSheet="0"/>
  </xdr:twoCellAnchor>
  <xdr:twoCellAnchor>
    <xdr:from>
      <xdr:col>1</xdr:col>
      <xdr:colOff>836082</xdr:colOff>
      <xdr:row>5</xdr:row>
      <xdr:rowOff>1979084</xdr:rowOff>
    </xdr:from>
    <xdr:to>
      <xdr:col>2</xdr:col>
      <xdr:colOff>412749</xdr:colOff>
      <xdr:row>8</xdr:row>
      <xdr:rowOff>42333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546AEDEC-ED9A-4218-B3E6-CE4FE24DEF4A}"/>
            </a:ext>
          </a:extLst>
        </xdr:cNvPr>
        <xdr:cNvSpPr/>
      </xdr:nvSpPr>
      <xdr:spPr bwMode="auto">
        <a:xfrm>
          <a:off x="1026582" y="4074584"/>
          <a:ext cx="433917" cy="48683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⑥</a:t>
          </a:r>
        </a:p>
      </xdr:txBody>
    </xdr:sp>
    <xdr:clientData fPrintsWithSheet="0"/>
  </xdr:twoCellAnchor>
  <xdr:twoCellAnchor>
    <xdr:from>
      <xdr:col>5</xdr:col>
      <xdr:colOff>857251</xdr:colOff>
      <xdr:row>27</xdr:row>
      <xdr:rowOff>137583</xdr:rowOff>
    </xdr:from>
    <xdr:to>
      <xdr:col>5</xdr:col>
      <xdr:colOff>1291168</xdr:colOff>
      <xdr:row>30</xdr:row>
      <xdr:rowOff>21165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D4D68E7D-56D1-4F51-94AD-E1131EEC4A37}"/>
            </a:ext>
          </a:extLst>
        </xdr:cNvPr>
        <xdr:cNvSpPr/>
      </xdr:nvSpPr>
      <xdr:spPr bwMode="auto">
        <a:xfrm>
          <a:off x="4328584" y="9249833"/>
          <a:ext cx="433917" cy="48683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⑫</a:t>
          </a:r>
        </a:p>
      </xdr:txBody>
    </xdr:sp>
    <xdr:clientData fPrintsWithSheet="0"/>
  </xdr:twoCellAnchor>
  <xdr:twoCellAnchor>
    <xdr:from>
      <xdr:col>1</xdr:col>
      <xdr:colOff>850901</xdr:colOff>
      <xdr:row>18</xdr:row>
      <xdr:rowOff>300566</xdr:rowOff>
    </xdr:from>
    <xdr:to>
      <xdr:col>2</xdr:col>
      <xdr:colOff>427568</xdr:colOff>
      <xdr:row>21</xdr:row>
      <xdr:rowOff>4231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61C4A8EB-886E-4878-A5EF-6D1BF349C09F}"/>
            </a:ext>
          </a:extLst>
        </xdr:cNvPr>
        <xdr:cNvSpPr/>
      </xdr:nvSpPr>
      <xdr:spPr bwMode="auto">
        <a:xfrm>
          <a:off x="1041401" y="7571316"/>
          <a:ext cx="433917" cy="48683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⑪</a:t>
          </a:r>
        </a:p>
      </xdr:txBody>
    </xdr:sp>
    <xdr:clientData fPrintsWithSheet="0"/>
  </xdr:twoCellAnchor>
  <xdr:twoCellAnchor>
    <xdr:from>
      <xdr:col>2</xdr:col>
      <xdr:colOff>19051</xdr:colOff>
      <xdr:row>17</xdr:row>
      <xdr:rowOff>285749</xdr:rowOff>
    </xdr:from>
    <xdr:to>
      <xdr:col>2</xdr:col>
      <xdr:colOff>402167</xdr:colOff>
      <xdr:row>19</xdr:row>
      <xdr:rowOff>93132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DA7670E-BAFA-419F-B042-10D32AF7B7C3}"/>
            </a:ext>
          </a:extLst>
        </xdr:cNvPr>
        <xdr:cNvSpPr/>
      </xdr:nvSpPr>
      <xdr:spPr bwMode="auto">
        <a:xfrm>
          <a:off x="1066801" y="7228416"/>
          <a:ext cx="383116" cy="46354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⑩</a:t>
          </a:r>
        </a:p>
      </xdr:txBody>
    </xdr:sp>
    <xdr:clientData fPrintsWithSheet="0"/>
  </xdr:twoCellAnchor>
  <xdr:twoCellAnchor>
    <xdr:from>
      <xdr:col>2</xdr:col>
      <xdr:colOff>52916</xdr:colOff>
      <xdr:row>16</xdr:row>
      <xdr:rowOff>150284</xdr:rowOff>
    </xdr:from>
    <xdr:to>
      <xdr:col>2</xdr:col>
      <xdr:colOff>372534</xdr:colOff>
      <xdr:row>18</xdr:row>
      <xdr:rowOff>74083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E0A5549F-E8E5-419A-ACAF-FFBCC129CB9F}"/>
            </a:ext>
          </a:extLst>
        </xdr:cNvPr>
        <xdr:cNvSpPr/>
      </xdr:nvSpPr>
      <xdr:spPr bwMode="auto">
        <a:xfrm>
          <a:off x="1100666" y="6891867"/>
          <a:ext cx="319618" cy="452966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⑨</a:t>
          </a:r>
        </a:p>
      </xdr:txBody>
    </xdr:sp>
    <xdr:clientData fPrintsWithSheet="0"/>
  </xdr:twoCellAnchor>
  <xdr:twoCellAnchor>
    <xdr:from>
      <xdr:col>2</xdr:col>
      <xdr:colOff>42333</xdr:colOff>
      <xdr:row>13</xdr:row>
      <xdr:rowOff>493183</xdr:rowOff>
    </xdr:from>
    <xdr:to>
      <xdr:col>2</xdr:col>
      <xdr:colOff>376768</xdr:colOff>
      <xdr:row>15</xdr:row>
      <xdr:rowOff>105834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C3A6DE00-7946-4332-8D62-CFB41C95C704}"/>
            </a:ext>
          </a:extLst>
        </xdr:cNvPr>
        <xdr:cNvSpPr/>
      </xdr:nvSpPr>
      <xdr:spPr bwMode="auto">
        <a:xfrm>
          <a:off x="1090083" y="6038850"/>
          <a:ext cx="334435" cy="4804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⑧</a:t>
          </a:r>
        </a:p>
      </xdr:txBody>
    </xdr:sp>
    <xdr:clientData fPrintsWithSheet="0"/>
  </xdr:twoCellAnchor>
  <xdr:twoCellAnchor>
    <xdr:from>
      <xdr:col>1</xdr:col>
      <xdr:colOff>846668</xdr:colOff>
      <xdr:row>6</xdr:row>
      <xdr:rowOff>328083</xdr:rowOff>
    </xdr:from>
    <xdr:to>
      <xdr:col>2</xdr:col>
      <xdr:colOff>423335</xdr:colOff>
      <xdr:row>9</xdr:row>
      <xdr:rowOff>126999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2A748FD4-B8AB-4F55-A545-9BAECCB9D739}"/>
            </a:ext>
          </a:extLst>
        </xdr:cNvPr>
        <xdr:cNvSpPr/>
      </xdr:nvSpPr>
      <xdr:spPr bwMode="auto">
        <a:xfrm>
          <a:off x="1037168" y="4445000"/>
          <a:ext cx="433917" cy="48683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⑦</a:t>
          </a:r>
        </a:p>
      </xdr:txBody>
    </xdr:sp>
    <xdr:clientData fPrintsWithSheet="0"/>
  </xdr:twoCellAnchor>
  <xdr:twoCellAnchor>
    <xdr:from>
      <xdr:col>1</xdr:col>
      <xdr:colOff>52916</xdr:colOff>
      <xdr:row>27</xdr:row>
      <xdr:rowOff>63500</xdr:rowOff>
    </xdr:from>
    <xdr:to>
      <xdr:col>1</xdr:col>
      <xdr:colOff>486833</xdr:colOff>
      <xdr:row>29</xdr:row>
      <xdr:rowOff>148165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89FA080A-0209-4EC0-B1F7-B1ABA3F06067}"/>
            </a:ext>
          </a:extLst>
        </xdr:cNvPr>
        <xdr:cNvSpPr/>
      </xdr:nvSpPr>
      <xdr:spPr bwMode="auto">
        <a:xfrm>
          <a:off x="243416" y="9175750"/>
          <a:ext cx="433917" cy="48683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⑬</a:t>
          </a:r>
        </a:p>
      </xdr:txBody>
    </xdr:sp>
    <xdr:clientData fPrintsWithSheet="0"/>
  </xdr:twoCellAnchor>
  <xdr:twoCellAnchor>
    <xdr:from>
      <xdr:col>1</xdr:col>
      <xdr:colOff>423333</xdr:colOff>
      <xdr:row>26</xdr:row>
      <xdr:rowOff>105833</xdr:rowOff>
    </xdr:from>
    <xdr:to>
      <xdr:col>2</xdr:col>
      <xdr:colOff>338667</xdr:colOff>
      <xdr:row>27</xdr:row>
      <xdr:rowOff>137583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923E811F-716A-4784-AD86-F9D076064CED}"/>
            </a:ext>
          </a:extLst>
        </xdr:cNvPr>
        <xdr:cNvCxnSpPr>
          <a:cxnSpLocks/>
        </xdr:cNvCxnSpPr>
      </xdr:nvCxnSpPr>
      <xdr:spPr bwMode="auto">
        <a:xfrm flipV="1">
          <a:off x="613833" y="9017000"/>
          <a:ext cx="772584" cy="232833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>
    <xdr:from>
      <xdr:col>1</xdr:col>
      <xdr:colOff>486833</xdr:colOff>
      <xdr:row>28</xdr:row>
      <xdr:rowOff>105833</xdr:rowOff>
    </xdr:from>
    <xdr:to>
      <xdr:col>2</xdr:col>
      <xdr:colOff>275167</xdr:colOff>
      <xdr:row>29</xdr:row>
      <xdr:rowOff>84666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A7730109-AE20-4D48-ACF9-DC7996C9EF9E}"/>
            </a:ext>
          </a:extLst>
        </xdr:cNvPr>
        <xdr:cNvCxnSpPr>
          <a:cxnSpLocks/>
          <a:stCxn id="38" idx="3"/>
        </xdr:cNvCxnSpPr>
      </xdr:nvCxnSpPr>
      <xdr:spPr bwMode="auto">
        <a:xfrm>
          <a:off x="677333" y="9419166"/>
          <a:ext cx="645584" cy="179917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>
    <xdr:from>
      <xdr:col>3</xdr:col>
      <xdr:colOff>1344083</xdr:colOff>
      <xdr:row>48</xdr:row>
      <xdr:rowOff>52916</xdr:rowOff>
    </xdr:from>
    <xdr:to>
      <xdr:col>3</xdr:col>
      <xdr:colOff>1778000</xdr:colOff>
      <xdr:row>50</xdr:row>
      <xdr:rowOff>137581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6CACC3DA-EA2F-486B-916F-C81DEB6544C3}"/>
            </a:ext>
          </a:extLst>
        </xdr:cNvPr>
        <xdr:cNvSpPr/>
      </xdr:nvSpPr>
      <xdr:spPr bwMode="auto">
        <a:xfrm>
          <a:off x="2825750" y="13387916"/>
          <a:ext cx="433917" cy="48683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⑮</a:t>
          </a:r>
        </a:p>
      </xdr:txBody>
    </xdr:sp>
    <xdr:clientData fPrintsWithSheet="0"/>
  </xdr:twoCellAnchor>
  <xdr:twoCellAnchor>
    <xdr:from>
      <xdr:col>1</xdr:col>
      <xdr:colOff>31749</xdr:colOff>
      <xdr:row>41</xdr:row>
      <xdr:rowOff>148167</xdr:rowOff>
    </xdr:from>
    <xdr:to>
      <xdr:col>1</xdr:col>
      <xdr:colOff>465666</xdr:colOff>
      <xdr:row>44</xdr:row>
      <xdr:rowOff>31748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59C81CF-3C9D-45E9-841E-1055878D0178}"/>
            </a:ext>
          </a:extLst>
        </xdr:cNvPr>
        <xdr:cNvSpPr/>
      </xdr:nvSpPr>
      <xdr:spPr bwMode="auto">
        <a:xfrm>
          <a:off x="222249" y="11715750"/>
          <a:ext cx="433917" cy="48683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⑭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56030</xdr:colOff>
      <xdr:row>1</xdr:row>
      <xdr:rowOff>0</xdr:rowOff>
    </xdr:from>
    <xdr:to>
      <xdr:col>6</xdr:col>
      <xdr:colOff>489947</xdr:colOff>
      <xdr:row>2</xdr:row>
      <xdr:rowOff>173066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A2055B-9412-4B84-B30C-18156FCE3497}"/>
            </a:ext>
          </a:extLst>
        </xdr:cNvPr>
        <xdr:cNvSpPr/>
      </xdr:nvSpPr>
      <xdr:spPr bwMode="auto">
        <a:xfrm>
          <a:off x="4704230" y="219075"/>
          <a:ext cx="433917" cy="37309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⑯</a:t>
          </a:r>
        </a:p>
      </xdr:txBody>
    </xdr:sp>
    <xdr:clientData fPrintsWithSheet="0"/>
  </xdr:twoCellAnchor>
  <xdr:twoCellAnchor>
    <xdr:from>
      <xdr:col>2</xdr:col>
      <xdr:colOff>123264</xdr:colOff>
      <xdr:row>31</xdr:row>
      <xdr:rowOff>56029</xdr:rowOff>
    </xdr:from>
    <xdr:to>
      <xdr:col>2</xdr:col>
      <xdr:colOff>557181</xdr:colOff>
      <xdr:row>33</xdr:row>
      <xdr:rowOff>139450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9FE97BC-355B-4932-850F-FA924A444BBB}"/>
            </a:ext>
          </a:extLst>
        </xdr:cNvPr>
        <xdr:cNvSpPr/>
      </xdr:nvSpPr>
      <xdr:spPr bwMode="auto">
        <a:xfrm>
          <a:off x="618564" y="6275854"/>
          <a:ext cx="433917" cy="48347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⑮</a:t>
          </a:r>
        </a:p>
      </xdr:txBody>
    </xdr:sp>
    <xdr:clientData fPrintsWithSheet="0"/>
  </xdr:twoCellAnchor>
  <xdr:twoCellAnchor>
    <xdr:from>
      <xdr:col>11</xdr:col>
      <xdr:colOff>434540</xdr:colOff>
      <xdr:row>4</xdr:row>
      <xdr:rowOff>169334</xdr:rowOff>
    </xdr:from>
    <xdr:to>
      <xdr:col>17</xdr:col>
      <xdr:colOff>603250</xdr:colOff>
      <xdr:row>19</xdr:row>
      <xdr:rowOff>84666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6CC9A416-1998-43FF-AD5D-B4AFC3B11C3C}"/>
            </a:ext>
          </a:extLst>
        </xdr:cNvPr>
        <xdr:cNvSpPr/>
      </xdr:nvSpPr>
      <xdr:spPr bwMode="auto">
        <a:xfrm>
          <a:off x="8710707" y="994834"/>
          <a:ext cx="5185210" cy="2931582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＜ 注</a:t>
          </a:r>
          <a:r>
            <a:rPr kumimoji="1" lang="en-US" altLang="ja-JP" sz="1400" b="1">
              <a:solidFill>
                <a:srgbClr val="FF0000"/>
              </a:solidFill>
            </a:rPr>
            <a:t>1 </a:t>
          </a:r>
          <a:r>
            <a:rPr kumimoji="1" lang="ja-JP" altLang="en-US" sz="1400" b="1">
              <a:solidFill>
                <a:srgbClr val="FF0000"/>
              </a:solidFill>
            </a:rPr>
            <a:t>＞ ・・・ 系統番号の付け方について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誤） ： </a:t>
          </a:r>
          <a:r>
            <a:rPr kumimoji="1" lang="en-US" altLang="ja-JP" sz="1400">
              <a:solidFill>
                <a:srgbClr val="FF0000"/>
              </a:solidFill>
            </a:rPr>
            <a:t>AC3× 3</a:t>
          </a:r>
          <a:r>
            <a:rPr kumimoji="1" lang="ja-JP" altLang="en-US" sz="1400">
              <a:solidFill>
                <a:srgbClr val="FF0000"/>
              </a:solidFill>
            </a:rPr>
            <a:t>台  ⇐ 　この表現は</a:t>
          </a:r>
          <a:r>
            <a:rPr kumimoji="1" lang="en-US" altLang="ja-JP" sz="1400">
              <a:solidFill>
                <a:srgbClr val="FF0000"/>
              </a:solidFill>
            </a:rPr>
            <a:t>NG</a:t>
          </a:r>
          <a:r>
            <a:rPr kumimoji="1" lang="ja-JP" altLang="en-US" sz="1400">
              <a:solidFill>
                <a:srgbClr val="FF0000"/>
              </a:solidFill>
            </a:rPr>
            <a:t>です。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正） ： </a:t>
          </a:r>
          <a:r>
            <a:rPr kumimoji="1" lang="en-US" altLang="ja-JP" sz="1400" b="1" u="sng">
              <a:solidFill>
                <a:srgbClr val="FF0000"/>
              </a:solidFill>
            </a:rPr>
            <a:t>AC3.4.5 </a:t>
          </a:r>
          <a:r>
            <a:rPr kumimoji="1" lang="en-US" altLang="ja-JP" sz="1400">
              <a:solidFill>
                <a:srgbClr val="FF0000"/>
              </a:solidFill>
            </a:rPr>
            <a:t>× 3</a:t>
          </a:r>
          <a:r>
            <a:rPr kumimoji="1" lang="ja-JP" altLang="en-US" sz="1400">
              <a:solidFill>
                <a:srgbClr val="FF0000"/>
              </a:solidFill>
            </a:rPr>
            <a:t>台  </a:t>
          </a:r>
          <a:r>
            <a:rPr kumimoji="1" lang="ja-JP" altLang="en-US" sz="1400" b="1">
              <a:solidFill>
                <a:srgbClr val="FF0000"/>
              </a:solidFill>
            </a:rPr>
            <a:t>⇐  </a:t>
          </a:r>
          <a:r>
            <a:rPr kumimoji="1" lang="en-US" altLang="ja-JP" sz="1400" b="1" u="sng">
              <a:solidFill>
                <a:srgbClr val="FF0000"/>
              </a:solidFill>
            </a:rPr>
            <a:t>1</a:t>
          </a:r>
          <a:r>
            <a:rPr kumimoji="1" lang="ja-JP" altLang="en-US" sz="1400" b="1" u="sng">
              <a:solidFill>
                <a:srgbClr val="FF0000"/>
              </a:solidFill>
            </a:rPr>
            <a:t>台毎に系統番号をつけること。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同一機種（型番）は、個別で把握できないといけないため、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系統番号を </a:t>
          </a:r>
          <a:r>
            <a:rPr kumimoji="1" lang="en-US" altLang="ja-JP" sz="1400">
              <a:solidFill>
                <a:srgbClr val="0070C0"/>
              </a:solidFill>
            </a:rPr>
            <a:t>『 </a:t>
          </a:r>
          <a:r>
            <a:rPr kumimoji="1" lang="en-US" altLang="ja-JP" sz="1400" b="1" u="sng">
              <a:solidFill>
                <a:srgbClr val="0070C0"/>
              </a:solidFill>
            </a:rPr>
            <a:t>1</a:t>
          </a:r>
          <a:r>
            <a:rPr kumimoji="1" lang="ja-JP" altLang="en-US" sz="1400" b="1" u="sng">
              <a:solidFill>
                <a:srgbClr val="0070C0"/>
              </a:solidFill>
            </a:rPr>
            <a:t>台毎 </a:t>
          </a:r>
          <a:r>
            <a:rPr kumimoji="1" lang="en-US" altLang="ja-JP" sz="1400">
              <a:solidFill>
                <a:srgbClr val="0070C0"/>
              </a:solidFill>
            </a:rPr>
            <a:t>』 </a:t>
          </a:r>
          <a:r>
            <a:rPr kumimoji="1" lang="ja-JP" altLang="en-US" sz="1400">
              <a:solidFill>
                <a:srgbClr val="FF0000"/>
              </a:solidFill>
            </a:rPr>
            <a:t>付けてください。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eaLnBrk="1" fontAlgn="auto" latinLnBrk="0" hangingPunct="1"/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室外機、室内機、照明等、全ての設備同様です 。</a:t>
          </a:r>
          <a:endParaRPr lang="ja-JP" altLang="ja-JP" sz="1400">
            <a:solidFill>
              <a:srgbClr val="FF0000"/>
            </a:solidFill>
            <a:effectLst/>
          </a:endParaRPr>
        </a:p>
      </xdr:txBody>
    </xdr:sp>
    <xdr:clientData fPrintsWithSheet="0"/>
  </xdr:twoCellAnchor>
  <xdr:twoCellAnchor>
    <xdr:from>
      <xdr:col>11</xdr:col>
      <xdr:colOff>392206</xdr:colOff>
      <xdr:row>20</xdr:row>
      <xdr:rowOff>105833</xdr:rowOff>
    </xdr:from>
    <xdr:to>
      <xdr:col>17</xdr:col>
      <xdr:colOff>656165</xdr:colOff>
      <xdr:row>32</xdr:row>
      <xdr:rowOff>63500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50000758-8EBE-4B2E-8194-BACA2DBE9387}"/>
            </a:ext>
          </a:extLst>
        </xdr:cNvPr>
        <xdr:cNvSpPr/>
      </xdr:nvSpPr>
      <xdr:spPr bwMode="auto">
        <a:xfrm>
          <a:off x="8668373" y="4148666"/>
          <a:ext cx="5280459" cy="2370667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r>
            <a:rPr kumimoji="1" lang="ja-JP" altLang="en-US" sz="1400" b="1">
              <a:solidFill>
                <a:srgbClr val="FF0000"/>
              </a:solidFill>
            </a:rPr>
            <a:t>＜ 注</a:t>
          </a:r>
          <a:r>
            <a:rPr kumimoji="1" lang="en-US" altLang="ja-JP" sz="1400" b="1">
              <a:solidFill>
                <a:srgbClr val="FF0000"/>
              </a:solidFill>
            </a:rPr>
            <a:t>2 </a:t>
          </a:r>
          <a:r>
            <a:rPr kumimoji="1" lang="ja-JP" altLang="en-US" sz="1400" b="1">
              <a:solidFill>
                <a:srgbClr val="FF0000"/>
              </a:solidFill>
            </a:rPr>
            <a:t>＞ ・・・ 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セット型式がある場合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空調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セット</a:t>
          </a:r>
          <a:r>
            <a:rPr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型式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、室外機型式、室内機型式の記載が必要です。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照明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組合せ</a:t>
          </a:r>
          <a:r>
            <a:rPr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型式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、器具型式、ランプ型式の記載が必要です。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400"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400">
              <a:effectLst/>
              <a:latin typeface="+mn-lt"/>
              <a:ea typeface="+mn-ea"/>
              <a:cs typeface="+mn-cs"/>
            </a:rPr>
            <a:t>内訳に機器の 「 </a:t>
          </a:r>
          <a:r>
            <a:rPr kumimoji="1" lang="ja-JP" altLang="ja-JP" sz="1400">
              <a:effectLst/>
              <a:latin typeface="+mn-lt"/>
              <a:ea typeface="+mn-ea"/>
              <a:cs typeface="+mn-cs"/>
            </a:rPr>
            <a:t>メーカー名</a:t>
          </a:r>
          <a:r>
            <a:rPr kumimoji="1" lang="en-US" altLang="ja-JP" sz="14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400">
              <a:effectLst/>
              <a:latin typeface="+mn-lt"/>
              <a:ea typeface="+mn-ea"/>
              <a:cs typeface="+mn-cs"/>
            </a:rPr>
            <a:t>」 </a:t>
          </a:r>
          <a:r>
            <a:rPr kumimoji="1" lang="ja-JP" altLang="ja-JP" sz="1400"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4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400">
              <a:effectLst/>
              <a:latin typeface="+mn-lt"/>
              <a:ea typeface="+mn-ea"/>
              <a:cs typeface="+mn-cs"/>
            </a:rPr>
            <a:t>「 </a:t>
          </a:r>
          <a:r>
            <a:rPr kumimoji="1" lang="ja-JP" altLang="ja-JP" sz="1400">
              <a:effectLst/>
              <a:latin typeface="+mn-lt"/>
              <a:ea typeface="+mn-ea"/>
              <a:cs typeface="+mn-cs"/>
            </a:rPr>
            <a:t>セット</a:t>
          </a:r>
          <a:r>
            <a:rPr kumimoji="1" lang="ja-JP" altLang="en-US" sz="1400">
              <a:effectLst/>
              <a:latin typeface="+mn-lt"/>
              <a:ea typeface="+mn-ea"/>
              <a:cs typeface="+mn-cs"/>
            </a:rPr>
            <a:t>型式 」 </a:t>
          </a:r>
          <a:r>
            <a:rPr kumimoji="1" lang="ja-JP" altLang="ja-JP" sz="1400"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4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400">
              <a:effectLst/>
              <a:latin typeface="+mn-lt"/>
              <a:ea typeface="+mn-ea"/>
              <a:cs typeface="+mn-cs"/>
            </a:rPr>
            <a:t>「 </a:t>
          </a:r>
          <a:r>
            <a:rPr kumimoji="1" lang="ja-JP" altLang="ja-JP" sz="1400">
              <a:effectLst/>
              <a:latin typeface="+mn-lt"/>
              <a:ea typeface="+mn-ea"/>
              <a:cs typeface="+mn-cs"/>
            </a:rPr>
            <a:t>型式</a:t>
          </a:r>
          <a:r>
            <a:rPr kumimoji="1" lang="en-US" altLang="ja-JP" sz="14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400">
              <a:effectLst/>
              <a:latin typeface="+mn-lt"/>
              <a:ea typeface="+mn-ea"/>
              <a:cs typeface="+mn-cs"/>
            </a:rPr>
            <a:t>」 を</a:t>
          </a:r>
          <a:endParaRPr kumimoji="1" lang="en-US" altLang="ja-JP" sz="1400"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effectLst/>
              <a:latin typeface="+mn-lt"/>
              <a:ea typeface="+mn-ea"/>
              <a:cs typeface="+mn-cs"/>
            </a:rPr>
            <a:t>　　 記載する場合は、見積仕様書の提出は不要です。</a:t>
          </a:r>
          <a:endParaRPr kumimoji="1" lang="en-US" altLang="ja-JP" sz="14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3</xdr:col>
      <xdr:colOff>1005416</xdr:colOff>
      <xdr:row>3</xdr:row>
      <xdr:rowOff>52917</xdr:rowOff>
    </xdr:from>
    <xdr:to>
      <xdr:col>4</xdr:col>
      <xdr:colOff>42333</xdr:colOff>
      <xdr:row>5</xdr:row>
      <xdr:rowOff>136338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1110BC2-9FD7-4C61-9255-49BFD2951D7B}"/>
            </a:ext>
          </a:extLst>
        </xdr:cNvPr>
        <xdr:cNvSpPr/>
      </xdr:nvSpPr>
      <xdr:spPr bwMode="auto">
        <a:xfrm>
          <a:off x="2386541" y="672042"/>
          <a:ext cx="437092" cy="48347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⑫</a:t>
          </a:r>
        </a:p>
      </xdr:txBody>
    </xdr:sp>
    <xdr:clientData fPrintsWithSheet="0"/>
  </xdr:twoCellAnchor>
  <xdr:twoCellAnchor>
    <xdr:from>
      <xdr:col>0</xdr:col>
      <xdr:colOff>16898</xdr:colOff>
      <xdr:row>22</xdr:row>
      <xdr:rowOff>127000</xdr:rowOff>
    </xdr:from>
    <xdr:to>
      <xdr:col>1</xdr:col>
      <xdr:colOff>336515</xdr:colOff>
      <xdr:row>25</xdr:row>
      <xdr:rowOff>7557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8D9143C-2445-433E-855F-633D923A04BE}"/>
            </a:ext>
          </a:extLst>
        </xdr:cNvPr>
        <xdr:cNvSpPr/>
      </xdr:nvSpPr>
      <xdr:spPr bwMode="auto">
        <a:xfrm>
          <a:off x="16898" y="4546600"/>
          <a:ext cx="414867" cy="48063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⑬</a:t>
          </a:r>
        </a:p>
      </xdr:txBody>
    </xdr:sp>
    <xdr:clientData fPrintsWithSheet="0"/>
  </xdr:twoCellAnchor>
  <xdr:twoCellAnchor>
    <xdr:from>
      <xdr:col>1</xdr:col>
      <xdr:colOff>126280</xdr:colOff>
      <xdr:row>7</xdr:row>
      <xdr:rowOff>8004</xdr:rowOff>
    </xdr:from>
    <xdr:to>
      <xdr:col>1</xdr:col>
      <xdr:colOff>389804</xdr:colOff>
      <xdr:row>22</xdr:row>
      <xdr:rowOff>127000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104D9CCE-836C-4B71-927E-EBE389BF0130}"/>
            </a:ext>
          </a:extLst>
        </xdr:cNvPr>
        <xdr:cNvCxnSpPr>
          <a:cxnSpLocks/>
          <a:stCxn id="7" idx="0"/>
        </xdr:cNvCxnSpPr>
      </xdr:nvCxnSpPr>
      <xdr:spPr bwMode="auto">
        <a:xfrm flipV="1">
          <a:off x="221530" y="1427229"/>
          <a:ext cx="263524" cy="3119371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>
    <xdr:from>
      <xdr:col>1</xdr:col>
      <xdr:colOff>126280</xdr:colOff>
      <xdr:row>25</xdr:row>
      <xdr:rowOff>7557</xdr:rowOff>
    </xdr:from>
    <xdr:to>
      <xdr:col>1</xdr:col>
      <xdr:colOff>399411</xdr:colOff>
      <xdr:row>45</xdr:row>
      <xdr:rowOff>163285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E0DBE8FA-807E-4C10-B56C-B011AC9D5608}"/>
            </a:ext>
          </a:extLst>
        </xdr:cNvPr>
        <xdr:cNvCxnSpPr>
          <a:cxnSpLocks/>
          <a:stCxn id="7" idx="2"/>
        </xdr:cNvCxnSpPr>
      </xdr:nvCxnSpPr>
      <xdr:spPr bwMode="auto">
        <a:xfrm>
          <a:off x="221530" y="5027232"/>
          <a:ext cx="273131" cy="4156228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1658470</xdr:colOff>
      <xdr:row>4</xdr:row>
      <xdr:rowOff>78442</xdr:rowOff>
    </xdr:from>
    <xdr:to>
      <xdr:col>3</xdr:col>
      <xdr:colOff>2092387</xdr:colOff>
      <xdr:row>6</xdr:row>
      <xdr:rowOff>161862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6FB7BA5-A61F-415F-BAAC-AB0C8CBC3208}"/>
            </a:ext>
          </a:extLst>
        </xdr:cNvPr>
        <xdr:cNvSpPr/>
      </xdr:nvSpPr>
      <xdr:spPr bwMode="auto">
        <a:xfrm>
          <a:off x="2610970" y="795618"/>
          <a:ext cx="433917" cy="48683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⑫</a:t>
          </a:r>
        </a:p>
      </xdr:txBody>
    </xdr:sp>
    <xdr:clientData fPrintsWithSheet="0"/>
  </xdr:twoCellAnchor>
  <xdr:twoCellAnchor>
    <xdr:from>
      <xdr:col>3</xdr:col>
      <xdr:colOff>1248833</xdr:colOff>
      <xdr:row>13</xdr:row>
      <xdr:rowOff>63500</xdr:rowOff>
    </xdr:from>
    <xdr:to>
      <xdr:col>3</xdr:col>
      <xdr:colOff>1682750</xdr:colOff>
      <xdr:row>15</xdr:row>
      <xdr:rowOff>148164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B77D15E-B267-49DB-A4AC-73E2F1C461A7}"/>
            </a:ext>
          </a:extLst>
        </xdr:cNvPr>
        <xdr:cNvSpPr/>
      </xdr:nvSpPr>
      <xdr:spPr bwMode="auto">
        <a:xfrm>
          <a:off x="2190750" y="2698750"/>
          <a:ext cx="433917" cy="48683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⑭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12</xdr:row>
      <xdr:rowOff>47625</xdr:rowOff>
    </xdr:from>
    <xdr:to>
      <xdr:col>7</xdr:col>
      <xdr:colOff>28575</xdr:colOff>
      <xdr:row>15</xdr:row>
      <xdr:rowOff>133350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4F806EA-C208-72FA-FF87-5E753585378D}"/>
            </a:ext>
          </a:extLst>
        </xdr:cNvPr>
        <xdr:cNvSpPr/>
      </xdr:nvSpPr>
      <xdr:spPr bwMode="auto">
        <a:xfrm>
          <a:off x="438150" y="3686175"/>
          <a:ext cx="6257925" cy="1066800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 baseline="0">
              <a:solidFill>
                <a:srgbClr val="FF0000"/>
              </a:solidFill>
            </a:rPr>
            <a:t> </a:t>
          </a:r>
          <a:r>
            <a:rPr kumimoji="1" lang="ja-JP" altLang="en-US" sz="1600">
              <a:solidFill>
                <a:srgbClr val="FF0000"/>
              </a:solidFill>
            </a:rPr>
            <a:t>系統番号</a:t>
          </a:r>
          <a:r>
            <a:rPr kumimoji="1" lang="en-US" altLang="ja-JP" sz="1600">
              <a:solidFill>
                <a:srgbClr val="FF0000"/>
              </a:solidFill>
            </a:rPr>
            <a:t>(</a:t>
          </a:r>
          <a:r>
            <a:rPr kumimoji="1" lang="ja-JP" altLang="en-US" sz="1600">
              <a:solidFill>
                <a:srgbClr val="FF0000"/>
              </a:solidFill>
            </a:rPr>
            <a:t>機器番号</a:t>
          </a:r>
          <a:r>
            <a:rPr kumimoji="1" lang="en-US" altLang="ja-JP" sz="1600">
              <a:solidFill>
                <a:srgbClr val="FF0000"/>
              </a:solidFill>
            </a:rPr>
            <a:t>)</a:t>
          </a:r>
          <a:r>
            <a:rPr kumimoji="1" lang="ja-JP" altLang="en-US" sz="1600">
              <a:solidFill>
                <a:srgbClr val="FF0000"/>
              </a:solidFill>
            </a:rPr>
            <a:t>、メーカー名、セット品番、型式、台数が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</a:rPr>
            <a:t>     </a:t>
          </a:r>
          <a:r>
            <a:rPr kumimoji="1" lang="ja-JP" altLang="en-US" sz="1600">
              <a:solidFill>
                <a:srgbClr val="FF0000"/>
              </a:solidFill>
            </a:rPr>
            <a:t>全て見積内訳に記載がある場合は、提出不要です。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&#20837;&#21147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199906~1\CX&#65304;&#65296;~1\&#20837;&#21147;&#24773;~1\CX8000-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NO1-S\Share_F\Documents%20and%20Settings\10509648.HTC-NS\My%20Documents\_&#35211;&#31309;&#22238;&#31572;\JIT\&#23567;&#24029;&#21746;&#20063;\&#12469;&#12511;&#12483;~1\&#26908;&#3203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ND0C_KURATAY\&#65321;&#65331;&#65327;&#38306;&#36899;\&#65321;&#65331;&#65327;&#38306;&#36899;\&#21697;&#36074;&#12510;&#12491;&#12517;&#12450;&#12523;&#32676;\&#31532;1&#38542;&#23652;%20&#21697;&#36074;&#12510;&#12491;&#12517;&#12450;&#12523;\&#21697;&#36074;&#12510;&#12491;&#12517;&#12450;&#1252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NAKAMU\1&#39015;&#23458;\WINDOWS\&#65411;&#65438;&#65405;&#65400;&#65412;&#65391;&#65420;&#65439;\&#12467;&#12500;&#12540;%20&#65374;%20&#20385;&#26684;&#65420;&#65439;&#65431;&#65405;&#21069;&#27211;_MP5400_130EX_0107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28657;&#30000;&#35029;&#24422;\Local%20Settings\Temporary%20Internet%20Files\Content.IE5\GHMZ496V\040205&#26085;&#26412;&#31934;&#24037;&#27096;Wide-Ether&#35211;&#31309;&#65288;&#24335;&#26377;2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入力"/>
      <sheetName val="損益予算(010104)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X8000-S"/>
    </sheetNames>
    <definedNames>
      <definedName name="mitumori_sheet_close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択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１章－２章"/>
      <sheetName val="表紙"/>
      <sheetName val="表紙(過去の履歴) "/>
      <sheetName val="修正履歴表"/>
      <sheetName val="目次"/>
      <sheetName val="３章 引用規格・用語定義"/>
      <sheetName val="４．１章 経営者の責任"/>
      <sheetName val="４．２章 品質システム"/>
      <sheetName val="４．３章 契約内容の確認"/>
      <sheetName val="４．４章 設計管理"/>
      <sheetName val="４．５章 文書及びデータの管理"/>
      <sheetName val="４．６章 購買"/>
      <sheetName val="４．７章 顧客支給品の管理"/>
      <sheetName val="４．８章 製品の識別及びトレーサビリティ"/>
      <sheetName val="４．９章 工程管理"/>
      <sheetName val="４．１０章 検査・試験 "/>
      <sheetName val="４．１１章 検査、測定及び試験装置の管理"/>
      <sheetName val="４．１２章 検査・試験の状態"/>
      <sheetName val="４．１３章 不適合品の管理"/>
      <sheetName val="４．１４章 是正処置及び予防処置"/>
      <sheetName val="４．１５章 取扱、保管、包装、保存及び引渡し"/>
      <sheetName val="４．１６章 品質記録の管理"/>
      <sheetName val="４．１７章 内部品質監査"/>
      <sheetName val="４．１８章 教育・訓練 "/>
      <sheetName val="４．１９章 付帯サービス"/>
      <sheetName val="４．２０章 統計的手法"/>
      <sheetName val="付録１．品質保証組織"/>
      <sheetName val="付録２．委員会の役割"/>
      <sheetName val="付録３．責任と権限"/>
      <sheetName val="付録４．品質保証体系"/>
      <sheetName val="付録５．文書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5400_130EX"/>
      <sheetName val="構成表"/>
      <sheetName val="価格表"/>
    </sheetNames>
    <sheetDataSet>
      <sheetData sheetId="0" refreshError="1"/>
      <sheetData sheetId="1">
        <row r="2">
          <cell r="A2" t="str">
            <v>入力</v>
          </cell>
          <cell r="B2" t="str">
            <v>参照</v>
          </cell>
          <cell r="C2" t="str">
            <v>入力</v>
          </cell>
          <cell r="D2" t="str">
            <v>参照</v>
          </cell>
          <cell r="E2" t="str">
            <v>入力</v>
          </cell>
          <cell r="F2" t="str">
            <v>参照</v>
          </cell>
        </row>
        <row r="3">
          <cell r="A3" t="str">
            <v>H-6810-120</v>
          </cell>
          <cell r="B3" t="str">
            <v>H-6810-120</v>
          </cell>
          <cell r="C3" t="str">
            <v>中央処理装置（ＣＰＵ）</v>
          </cell>
          <cell r="D3" t="str">
            <v>中央処理装置(CPU)</v>
          </cell>
          <cell r="E3" t="str">
            <v xml:space="preserve">モデル２０ＥＸ，６４ＭＢ，ＳＶＰ，ＩＯＰ－ＥＭ，ＩＳＰ，ＦＤＣ，３.５'ＦＤＤ，ＤＡＴ          </v>
          </cell>
          <cell r="F3" t="str">
            <v>ﾓﾃﾞﾙ20EX,64MB,SVP,IOP-EM,ISP,FDC,3.5'FDD,DAT</v>
          </cell>
        </row>
        <row r="4">
          <cell r="A4" t="str">
            <v>H-6820-V120S</v>
          </cell>
          <cell r="B4" t="str">
            <v>H-6820-V120S</v>
          </cell>
          <cell r="C4" t="str">
            <v>中央処理装置（ＣＰＵ）</v>
          </cell>
          <cell r="D4" t="str">
            <v>中央処理装置(CPU)</v>
          </cell>
          <cell r="E4" t="str">
            <v xml:space="preserve">モデル１２０ＥＸ，１２８ＭＢ，ＳＶＰ，ＭＣＤ１，ＰＲＭＡＥ２        </v>
          </cell>
          <cell r="F4" t="str">
            <v>ﾓﾃﾞﾙ120EX,128MB,SVP,MCD1,PRMAE2</v>
          </cell>
        </row>
        <row r="5">
          <cell r="A5" t="str">
            <v>H-6820-V130S</v>
          </cell>
          <cell r="B5" t="str">
            <v>H-6820-V130S</v>
          </cell>
          <cell r="C5" t="str">
            <v>中央処理装置（ＣＰＵ）</v>
          </cell>
          <cell r="D5" t="str">
            <v>中央処理装置(CPU)</v>
          </cell>
          <cell r="E5" t="str">
            <v xml:space="preserve">モデル１３０ＥＸ，１２８ＭＢ，ＳＶＰ，ＭＣＤ１，ＰＲＭＡＥ２        </v>
          </cell>
          <cell r="F5" t="str">
            <v>ﾓﾃﾞﾙ130EX,128MB,SVP,MCD1,PRMAE2</v>
          </cell>
        </row>
        <row r="6">
          <cell r="A6" t="str">
            <v>H-6820-V140S</v>
          </cell>
          <cell r="B6" t="str">
            <v>H-6820-V140S</v>
          </cell>
          <cell r="C6" t="str">
            <v>中央処理装置（ＣＰＵ）</v>
          </cell>
          <cell r="D6" t="str">
            <v>中央処理装置(CPU)</v>
          </cell>
          <cell r="E6" t="str">
            <v xml:space="preserve">モデル１３０ＥＸ，１２８ＭＢ，ＳＶＰ，ＭＣＤ１，ＰＲＭＡＥ２        </v>
          </cell>
          <cell r="F6" t="str">
            <v>ﾓﾃﾞﾙ130EX,128MB,SVP,MCD1,PRMAE2</v>
          </cell>
        </row>
        <row r="7">
          <cell r="A7" t="str">
            <v>H-P6811-KFS</v>
          </cell>
          <cell r="B7" t="str">
            <v>H-P6811-KFS</v>
          </cell>
          <cell r="C7" t="str">
            <v>ＶＯＳＫ機構（ＶＯＳＫ／Ｆ）</v>
          </cell>
          <cell r="D7" t="str">
            <v>VOSK機構(VOSK/F)</v>
          </cell>
          <cell r="E7" t="str">
            <v>Ｈ－６５３９－Ｄ４相当ディスク×２ボリューム，内蔵ＬＡＮアダプタ２</v>
          </cell>
          <cell r="F7" t="str">
            <v>H-6539-D4相当ﾃﾞｨｽｸ×2ﾎﾞﾘｭｰﾑ,内蔵LANｱﾀﾞﾌﾟﾀ2</v>
          </cell>
        </row>
        <row r="8">
          <cell r="A8" t="str">
            <v>H-P6817-P1</v>
          </cell>
          <cell r="B8" t="str">
            <v>H-P6817-P1</v>
          </cell>
          <cell r="C8" t="str">
            <v>増設主記憶装置（ＭＳ３２ＭＢ）</v>
          </cell>
          <cell r="D8" t="str">
            <v>増設主記憶装置(MS32MB)</v>
          </cell>
          <cell r="E8" t="str">
            <v>６００行／分，ドットインパクト印字，１８０ドット／インチ</v>
          </cell>
          <cell r="F8" t="str">
            <v>600行/分,ﾄﾞｯﾄｲﾝﾊﾟｸﾄ印字,180ﾄﾞｯﾄ/ｲﾝﾁ</v>
          </cell>
        </row>
        <row r="9">
          <cell r="A9" t="str">
            <v>H-P6823-3</v>
          </cell>
          <cell r="B9" t="str">
            <v>H-P6823-3</v>
          </cell>
          <cell r="C9" t="str">
            <v>自動電源投入機構（ＡＰＦ）</v>
          </cell>
          <cell r="D9" t="str">
            <v>自動電源投入機構(APF)</v>
          </cell>
          <cell r="E9" t="str">
            <v>ＣＳＣＡ，ＳＯＣＡとは同時搭載不可。</v>
          </cell>
          <cell r="F9" t="str">
            <v>CSCA,SOCAとは同時搭載不可｡</v>
          </cell>
        </row>
        <row r="10">
          <cell r="A10" t="str">
            <v>H-F6212-63D</v>
          </cell>
          <cell r="B10" t="str">
            <v>H-F6212-63D</v>
          </cell>
          <cell r="C10" t="str">
            <v>漢字ラインプリンタ制御機構（ＬＰＣ６３）</v>
          </cell>
          <cell r="D10" t="str">
            <v>漢字ﾗｲﾝﾌﾟﾘﾝﾀ制御機構(LPC63)</v>
          </cell>
          <cell r="E10" t="str">
            <v>３２ＭＢ増設用（最大２台まで搭載可能）</v>
          </cell>
          <cell r="F10" t="str">
            <v>32MB増設用(最大2台まで搭載可能)</v>
          </cell>
        </row>
        <row r="11">
          <cell r="A11" t="str">
            <v>H-6328-100</v>
          </cell>
          <cell r="B11" t="str">
            <v>H-6328-100</v>
          </cell>
          <cell r="C11" t="str">
            <v>内蔵ＬＡＮアダプタ２（ＩＬＡ２）</v>
          </cell>
          <cell r="D11" t="str">
            <v>内蔵LANｱﾀﾞﾌﾟﾀ2(ILA2)</v>
          </cell>
          <cell r="E11" t="str">
            <v>１００Ｍｂｐｓイーサ×１または１０Ｍｂｐｓイーサ×２接続可能</v>
          </cell>
          <cell r="F11" t="str">
            <v>100Mbpsｲｰｻ×1または10Mbpsｲｰｻ×2接続可能</v>
          </cell>
        </row>
        <row r="12">
          <cell r="A12" t="str">
            <v>H-6568-2</v>
          </cell>
          <cell r="B12" t="str">
            <v>H-6568-2</v>
          </cell>
          <cell r="C12" t="str">
            <v>ディスクアレイ装置（ＡＲＹ）</v>
          </cell>
          <cell r="D12" t="str">
            <v>ﾃﾞｨｽｸｱﾚｲ装置(ARY)</v>
          </cell>
          <cell r="E12" t="str">
            <v>３２，７６０ＭＢ／アレイディスク，Ｉ／Ｏケーブル（５ｍ）添付</v>
          </cell>
          <cell r="F12" t="str">
            <v>32,760MB/ｱﾚｲﾃﾞｨｽｸ,I/Oｹｰﾌﾞﾙ(5m)添付</v>
          </cell>
        </row>
        <row r="13">
          <cell r="A13" t="str">
            <v>H-6529-M2</v>
          </cell>
          <cell r="B13" t="str">
            <v>H-6529-M2</v>
          </cell>
          <cell r="C13" t="str">
            <v>内蔵ディスク装置</v>
          </cell>
          <cell r="D13" t="str">
            <v>内蔵ﾃﾞｨｽｸ装置</v>
          </cell>
          <cell r="E13" t="str">
            <v xml:space="preserve"> </v>
          </cell>
          <cell r="F13">
            <v>0</v>
          </cell>
        </row>
        <row r="14">
          <cell r="A14" t="str">
            <v>H-P6816-20</v>
          </cell>
          <cell r="B14" t="str">
            <v>H-P6816-20</v>
          </cell>
          <cell r="C14" t="str">
            <v>Ｉ／Ｏアダプタ（ＩＯＡ－Ｂ）</v>
          </cell>
          <cell r="D14" t="str">
            <v>I/Oｱﾀﾞﾌﾟﾀ(IOA-B)</v>
          </cell>
          <cell r="E14" t="str">
            <v>ＨＴ－２００１ＣＳ，Ｈ－６２７３／Ｈ－６２７４ＫＬＰ，Ｈ－６４８５－５／Ｈ－８４２７／Ｈ－８４８６ＭＴ接続用（標準ＩＯＰ用）</v>
          </cell>
          <cell r="F14" t="str">
            <v>HT-2001CS,H-6273/H-6274KLP,H-6485-5/H-8427/H-8486MT接続用(標準IOP用)</v>
          </cell>
        </row>
        <row r="15">
          <cell r="A15" t="str">
            <v>H-P6812-50A</v>
          </cell>
          <cell r="B15" t="str">
            <v>H-P6812-50A</v>
          </cell>
          <cell r="C15" t="str">
            <v>高速パラレル機構（ＥＣＰ）</v>
          </cell>
          <cell r="D15" t="str">
            <v>高速ﾊﾟﾗﾚﾙ機構(ECP)</v>
          </cell>
          <cell r="E15" t="str">
            <v>モデル１０ＥＸ～４０ＥＸ用（ＶＯＳＫ用）</v>
          </cell>
          <cell r="F15" t="str">
            <v>ﾓﾃﾞﾙ10EX~40EX用(VOSK用)</v>
          </cell>
        </row>
        <row r="16">
          <cell r="A16" t="str">
            <v>H-P6822-50</v>
          </cell>
          <cell r="B16" t="str">
            <v>H-P6822-50</v>
          </cell>
          <cell r="C16" t="str">
            <v>高速パラレル機構（ＥＣＰ）</v>
          </cell>
          <cell r="D16" t="str">
            <v>高速ﾊﾟﾗﾚﾙ機構(ECP)</v>
          </cell>
          <cell r="E16" t="str">
            <v>モデル１２０ＥＸ～１４０ＥＸ用（ＶＯＳＫ用）</v>
          </cell>
          <cell r="F16" t="str">
            <v>ﾓﾃﾞﾙ120EX~140EX用(VOSK用)</v>
          </cell>
        </row>
        <row r="17">
          <cell r="A17" t="str">
            <v>H-P6826-5</v>
          </cell>
          <cell r="B17" t="str">
            <v>H-P6826-5</v>
          </cell>
          <cell r="C17" t="str">
            <v>内蔵ディスク搭載機構（ＩＤＫＡ）</v>
          </cell>
          <cell r="D17" t="str">
            <v>内蔵ﾃﾞｨｽｸ搭載機構(IDKA)</v>
          </cell>
          <cell r="E17" t="str">
            <v xml:space="preserve"> </v>
          </cell>
          <cell r="F17">
            <v>0</v>
          </cell>
        </row>
        <row r="18">
          <cell r="A18" t="str">
            <v>H-P6826-92</v>
          </cell>
          <cell r="B18" t="str">
            <v>H-P6826-92</v>
          </cell>
          <cell r="C18" t="str">
            <v>増設チャネル拡張機構（ＣＨＥＦ２）</v>
          </cell>
          <cell r="D18" t="str">
            <v>増設ﾁｬﾈﾙ拡張機構(CHEF2)</v>
          </cell>
          <cell r="E18" t="str">
            <v xml:space="preserve"> </v>
          </cell>
          <cell r="F18">
            <v>0</v>
          </cell>
        </row>
        <row r="19">
          <cell r="A19" t="str">
            <v>H-P6826-31</v>
          </cell>
          <cell r="B19" t="str">
            <v>H-P6826-31</v>
          </cell>
          <cell r="C19" t="str">
            <v>増設チャネル（ＣＨ１）</v>
          </cell>
          <cell r="D19" t="str">
            <v>増設ﾁｬﾈﾙ(CH1)</v>
          </cell>
          <cell r="E19" t="str">
            <v xml:space="preserve"> </v>
          </cell>
          <cell r="F19">
            <v>0</v>
          </cell>
        </row>
        <row r="20">
          <cell r="A20" t="str">
            <v>H-P6826-65ET</v>
          </cell>
          <cell r="B20" t="str">
            <v>H-P6826-65ET</v>
          </cell>
          <cell r="C20" t="str">
            <v>内蔵ＬＡＮアダプタ２（ＩＬＡ２）</v>
          </cell>
          <cell r="D20" t="str">
            <v>内蔵LANｱﾀﾞﾌﾟﾀ2(ILA2)</v>
          </cell>
          <cell r="E20" t="str">
            <v xml:space="preserve"> </v>
          </cell>
          <cell r="F20">
            <v>0</v>
          </cell>
        </row>
        <row r="21">
          <cell r="A21" t="str">
            <v>H-6217-31S</v>
          </cell>
          <cell r="B21" t="str">
            <v>H-6217-31S</v>
          </cell>
          <cell r="C21" t="str">
            <v>メインコンソール（ＭＣＤ１）</v>
          </cell>
          <cell r="D21" t="str">
            <v>ﾒｲﾝｺﾝｿｰﾙ(MCD1)</v>
          </cell>
          <cell r="E21" t="str">
            <v xml:space="preserve"> </v>
          </cell>
          <cell r="F21">
            <v>0</v>
          </cell>
        </row>
        <row r="22">
          <cell r="A22" t="str">
            <v>H-6217-32S</v>
          </cell>
          <cell r="B22" t="str">
            <v>H-6217-32S</v>
          </cell>
          <cell r="C22" t="str">
            <v>メインコンソール（ＭＣＤ２）</v>
          </cell>
          <cell r="D22" t="str">
            <v>ﾒｲﾝｺﾝｿｰﾙ(MCD2)</v>
          </cell>
          <cell r="E22" t="str">
            <v xml:space="preserve"> </v>
          </cell>
          <cell r="F22">
            <v>0</v>
          </cell>
        </row>
        <row r="23">
          <cell r="A23" t="str">
            <v>H-6215-56</v>
          </cell>
          <cell r="B23" t="str">
            <v>H-6215-56</v>
          </cell>
          <cell r="C23" t="str">
            <v>コンソール用プリンタ（ＳＨ－ＰＲ）</v>
          </cell>
          <cell r="D23" t="str">
            <v>ｺﾝｿｰﾙ用ﾌﾟﾘﾝﾀ(SH-PR)</v>
          </cell>
          <cell r="E23" t="str">
            <v xml:space="preserve"> </v>
          </cell>
          <cell r="F23">
            <v>0</v>
          </cell>
        </row>
        <row r="24">
          <cell r="A24" t="str">
            <v>H-6485-5</v>
          </cell>
          <cell r="B24" t="str">
            <v>H-6485-5</v>
          </cell>
          <cell r="C24" t="str">
            <v>カートリッジ磁気テープ装置</v>
          </cell>
          <cell r="D24" t="str">
            <v>ｶｰﾄﾘｯｼﾞ磁気ﾃｰﾌﾟ装置</v>
          </cell>
          <cell r="E24" t="str">
            <v xml:space="preserve"> </v>
          </cell>
          <cell r="F24">
            <v>0</v>
          </cell>
        </row>
        <row r="25">
          <cell r="A25" t="str">
            <v>H-F6485-651</v>
          </cell>
          <cell r="B25" t="str">
            <v>H-F6485-651</v>
          </cell>
          <cell r="C25" t="str">
            <v>カートリッジ自動交換機構</v>
          </cell>
          <cell r="D25" t="str">
            <v>ｶｰﾄﾘｯｼﾞ自動交換機構</v>
          </cell>
          <cell r="E25" t="str">
            <v xml:space="preserve"> </v>
          </cell>
          <cell r="F25">
            <v>0</v>
          </cell>
        </row>
        <row r="26">
          <cell r="A26" t="str">
            <v>H-6488-32</v>
          </cell>
          <cell r="B26" t="str">
            <v>H-6488-32</v>
          </cell>
          <cell r="C26" t="str">
            <v>カートリッジ磁気テープ装置</v>
          </cell>
          <cell r="D26" t="str">
            <v>ｶｰﾄﾘｯｼﾞ磁気ﾃｰﾌﾟ装置</v>
          </cell>
        </row>
        <row r="27">
          <cell r="A27" t="str">
            <v>H-F6488-630</v>
          </cell>
          <cell r="B27" t="str">
            <v>H-F6488-630</v>
          </cell>
          <cell r="C27" t="str">
            <v>カートリッジ自動交換機構</v>
          </cell>
          <cell r="D27" t="str">
            <v>ｶｰﾄﾘｯｼﾞ自動交換機構</v>
          </cell>
        </row>
        <row r="28">
          <cell r="A28" t="str">
            <v>H-F6488-302</v>
          </cell>
          <cell r="B28" t="str">
            <v>H-F6488-302</v>
          </cell>
          <cell r="C28" t="str">
            <v>チャネルスイッチ</v>
          </cell>
          <cell r="D28" t="str">
            <v>ﾁｬﾈﾙｽｲｯﾁ</v>
          </cell>
        </row>
        <row r="29">
          <cell r="A29" t="str">
            <v>H-F6488-351</v>
          </cell>
          <cell r="B29" t="str">
            <v>H-F6488-351</v>
          </cell>
          <cell r="C29" t="str">
            <v>データ圧縮１制御機構</v>
          </cell>
          <cell r="D29" t="str">
            <v>ﾃﾞｰﾀ圧縮1制御機構</v>
          </cell>
        </row>
        <row r="30">
          <cell r="A30" t="str">
            <v>H-6343-10</v>
          </cell>
          <cell r="B30" t="str">
            <v>H-6343-10</v>
          </cell>
          <cell r="C30" t="str">
            <v>汎用入出力制御装置（ＵＰＣ）</v>
          </cell>
          <cell r="D30" t="str">
            <v>汎用入出力制御装置(UPC)</v>
          </cell>
          <cell r="E30" t="str">
            <v xml:space="preserve"> </v>
          </cell>
          <cell r="F30">
            <v>0</v>
          </cell>
        </row>
        <row r="31">
          <cell r="A31" t="str">
            <v>H-F6343-11</v>
          </cell>
          <cell r="B31" t="str">
            <v>H-F6343-11</v>
          </cell>
          <cell r="C31" t="str">
            <v>ＩＣＡ３制御機構</v>
          </cell>
          <cell r="D31" t="str">
            <v>ICA3制御機構</v>
          </cell>
          <cell r="E31" t="str">
            <v xml:space="preserve"> </v>
          </cell>
          <cell r="F31">
            <v>0</v>
          </cell>
        </row>
        <row r="32">
          <cell r="A32" t="str">
            <v>H-F6343-12</v>
          </cell>
          <cell r="B32" t="str">
            <v>H-F6343-12</v>
          </cell>
          <cell r="C32" t="str">
            <v>ＩＣＡ１／ＩＯＣ制御機構</v>
          </cell>
          <cell r="D32" t="str">
            <v>ICA1/IOC制御機構</v>
          </cell>
          <cell r="E32" t="str">
            <v xml:space="preserve"> </v>
          </cell>
          <cell r="F32">
            <v>0</v>
          </cell>
        </row>
        <row r="33">
          <cell r="A33" t="str">
            <v>H-F6343-13</v>
          </cell>
          <cell r="B33" t="str">
            <v>H-F6343-13</v>
          </cell>
          <cell r="C33" t="str">
            <v>増設チャネルリンク</v>
          </cell>
          <cell r="D33" t="str">
            <v>増設ﾁｬﾈﾙﾘﾝｸ</v>
          </cell>
          <cell r="E33" t="str">
            <v xml:space="preserve"> </v>
          </cell>
          <cell r="F33">
            <v>0</v>
          </cell>
        </row>
        <row r="34">
          <cell r="A34" t="str">
            <v>H-6605-10K</v>
          </cell>
          <cell r="B34" t="str">
            <v>H-6605-10K</v>
          </cell>
          <cell r="C34" t="str">
            <v>通信制御機構（ＩＣＡ３）</v>
          </cell>
          <cell r="D34" t="str">
            <v>通信制御機構(ICA3)</v>
          </cell>
          <cell r="E34" t="str">
            <v xml:space="preserve"> </v>
          </cell>
          <cell r="F34">
            <v>0</v>
          </cell>
        </row>
        <row r="35">
          <cell r="A35" t="str">
            <v>H-F6605-41K</v>
          </cell>
          <cell r="B35" t="str">
            <v>H-F6605-41K</v>
          </cell>
          <cell r="C35" t="str">
            <v>ラインコントローラタイプＩ２Ｂ</v>
          </cell>
          <cell r="D35" t="str">
            <v>ﾗｲﾝｺﾝﾄﾛｰﾗﾀｲﾌﾟI2B</v>
          </cell>
          <cell r="E35" t="str">
            <v xml:space="preserve"> </v>
          </cell>
          <cell r="F35">
            <v>0</v>
          </cell>
        </row>
        <row r="36">
          <cell r="A36" t="str">
            <v>H-6606-11K</v>
          </cell>
          <cell r="B36" t="str">
            <v>H-6606-11K</v>
          </cell>
          <cell r="C36" t="str">
            <v>同期通信アダプタ（ＩＣＡ１－ＳＣＡ１）</v>
          </cell>
          <cell r="D36" t="str">
            <v>同期通信ｱﾀﾞﾌﾟﾀ(ICA1-SCA1)</v>
          </cell>
          <cell r="E36" t="str">
            <v xml:space="preserve"> </v>
          </cell>
          <cell r="F36">
            <v>0</v>
          </cell>
        </row>
        <row r="37">
          <cell r="A37" t="str">
            <v>H-6606-12K</v>
          </cell>
          <cell r="B37" t="str">
            <v>H-6606-12K</v>
          </cell>
          <cell r="C37" t="str">
            <v>同期通信アダプタ（ＩＣＡ１－ＳＣＡ２）</v>
          </cell>
          <cell r="D37" t="str">
            <v>同期通信ｱﾀﾞﾌﾟﾀ(ICA1-SCA2)</v>
          </cell>
          <cell r="E37" t="str">
            <v xml:space="preserve"> </v>
          </cell>
          <cell r="F37">
            <v>0</v>
          </cell>
        </row>
        <row r="38">
          <cell r="A38" t="str">
            <v>H-P6821-E11</v>
          </cell>
          <cell r="B38" t="str">
            <v>H-P6821-E11</v>
          </cell>
          <cell r="C38" t="str">
            <v>リモートＰＣＩ機構</v>
          </cell>
          <cell r="D38" t="str">
            <v>ﾘﾓｰﾄPCI機構</v>
          </cell>
          <cell r="E38" t="str">
            <v xml:space="preserve"> </v>
          </cell>
          <cell r="F38">
            <v>0</v>
          </cell>
        </row>
        <row r="39">
          <cell r="A39" t="str">
            <v>H-P6827-S3</v>
          </cell>
          <cell r="B39" t="str">
            <v>H-P6827-S3</v>
          </cell>
          <cell r="C39" t="str">
            <v>増設主記憶装置Ｓ３（１２８ＭＢ）</v>
          </cell>
          <cell r="D39" t="str">
            <v>増設主記憶装置S3(128MB)</v>
          </cell>
        </row>
        <row r="40">
          <cell r="A40" t="str">
            <v>H-F6524-10</v>
          </cell>
          <cell r="B40" t="str">
            <v>H-F6524-10</v>
          </cell>
          <cell r="C40" t="str">
            <v>内蔵ディスク拡張装置制御機構（ＩＤＣＥＦ）</v>
          </cell>
          <cell r="D40" t="str">
            <v>内蔵ﾃﾞｨｽｸ拡張装置制御機構(IDCEF)</v>
          </cell>
          <cell r="E40" t="str">
            <v xml:space="preserve"> </v>
          </cell>
          <cell r="F40">
            <v>0</v>
          </cell>
        </row>
        <row r="41">
          <cell r="A41" t="str">
            <v>H-F6524-B0</v>
          </cell>
          <cell r="B41" t="str">
            <v>H-F6524-B0</v>
          </cell>
          <cell r="C41" t="str">
            <v>増設ディスク拡張装置制御機構（ＡＤＣＥＦＢ）</v>
          </cell>
          <cell r="D41" t="str">
            <v>増設ﾃﾞｨｽｸ拡張装置制御機構(ADCEFB)</v>
          </cell>
          <cell r="E41" t="str">
            <v>Ｈ－Ｆ６１０１－Ｂ０／Ｂ１拡張装置内Ｈ－６５３９－Ｄ１，Ｈ－６５２９－Ｅ３／Ｅ１，Ｈ－６５４９－Ｄ４ディスク制御用</v>
          </cell>
          <cell r="F41" t="str">
            <v>H-F6101-B0/B1拡張装置内H-6539-D1,H-6529-E3/E1,H-6549-D4ﾃﾞｨｽｸ制御用</v>
          </cell>
        </row>
        <row r="42">
          <cell r="A42" t="str">
            <v>H-F6101-B0</v>
          </cell>
          <cell r="B42" t="str">
            <v>H-F6101-B0</v>
          </cell>
          <cell r="C42" t="str">
            <v>増設ディスク拡張装置（ＡＤＣＢ０）</v>
          </cell>
          <cell r="D42" t="str">
            <v>増設ﾃﾞｨｽｸ拡張装置(ADCB0)</v>
          </cell>
          <cell r="E42" t="str">
            <v>拡張筐体，Ｈ－６５２９－Ｅ３を最大６台実装，Ｈ－６５３９－Ｄ１，Ｈ－６５４９－Ｄ４を最大３台実装，デバイスクロスコール機能なし，バッテリ機能を標準装備</v>
          </cell>
          <cell r="F42" t="str">
            <v>拡張筐体,H-6529-E3を最大6台実装,H-6539-D1,H-6549-D4を最大3台実装,ﾃﾞﾊﾞｲｽｸﾛｽｺｰﾙ機能なし,ﾊﾞｯﾃﾘ機能を標準装備</v>
          </cell>
        </row>
        <row r="43">
          <cell r="A43" t="str">
            <v>H-6273-P10</v>
          </cell>
          <cell r="B43" t="str">
            <v>H-6273-P10</v>
          </cell>
          <cell r="C43" t="str">
            <v>漢字プリンタ</v>
          </cell>
          <cell r="D43" t="str">
            <v>漢字ﾌﾟﾘﾝﾀ</v>
          </cell>
          <cell r="E43" t="str">
            <v>２，７３０行／分（８ＬＰＩ）</v>
          </cell>
          <cell r="F43" t="str">
            <v>2,730行/分(8LPI)</v>
          </cell>
        </row>
        <row r="44">
          <cell r="A44" t="str">
            <v>H-6273-C10</v>
          </cell>
          <cell r="B44" t="str">
            <v>H-6273-C10</v>
          </cell>
          <cell r="C44" t="str">
            <v>漢字プリンタ制御機構</v>
          </cell>
          <cell r="D44" t="str">
            <v>漢字ﾌﾟﾘﾝﾀ制御機構</v>
          </cell>
          <cell r="E44" t="str">
            <v>６２７４－Ｐ１０漢字プリンタを１台制御</v>
          </cell>
          <cell r="F44" t="str">
            <v>6274-P10漢字ﾌﾟﾘﾝﾀを1台制御</v>
          </cell>
        </row>
        <row r="45">
          <cell r="A45" t="str">
            <v>H-F6273-C11</v>
          </cell>
          <cell r="B45" t="str">
            <v>H-F6273-C11</v>
          </cell>
          <cell r="C45" t="str">
            <v>書式オーバレイ１機構</v>
          </cell>
          <cell r="D45" t="str">
            <v>書式ｵｰﾊﾞﾚｲ1機構</v>
          </cell>
          <cell r="E45" t="str">
            <v>書式オーバレイ（ＦＯＧ１）メモリ０．５ＭＢ</v>
          </cell>
          <cell r="F45" t="str">
            <v>書式ｵｰﾊﾞﾚｲ(FOG1)ﾒﾓﾘ0.5MB</v>
          </cell>
        </row>
        <row r="46">
          <cell r="A46" t="str">
            <v>H-F6273-C21</v>
          </cell>
          <cell r="B46" t="str">
            <v>H-F6273-C21</v>
          </cell>
          <cell r="C46" t="str">
            <v>増設文字発生機構</v>
          </cell>
          <cell r="D46" t="str">
            <v>増設文字発生機構</v>
          </cell>
          <cell r="E46" t="str">
            <v>文字発生メモリ（４，０００字／個），最大２個搭載可能</v>
          </cell>
          <cell r="F46" t="str">
            <v>文字発生ﾒﾓﾘ(4,000字/個),最大2個搭載可能</v>
          </cell>
        </row>
        <row r="47">
          <cell r="A47" t="str">
            <v>H-F6273-C41</v>
          </cell>
          <cell r="B47" t="str">
            <v>H-F6273-C41</v>
          </cell>
          <cell r="C47" t="str">
            <v>印刷データ拡張機構</v>
          </cell>
          <cell r="D47" t="str">
            <v>印刷ﾃﾞｰﾀ拡張機構</v>
          </cell>
          <cell r="E47" t="str">
            <v>文字発生メモリ（４，０００字／個），最大２個搭載可能</v>
          </cell>
          <cell r="F47" t="str">
            <v>文字発生ﾒﾓﾘ(4,000字/個),最大2個搭載可能</v>
          </cell>
        </row>
        <row r="48">
          <cell r="A48" t="str">
            <v>H-F6273-C955</v>
          </cell>
          <cell r="B48" t="str">
            <v>H-F6273-C955</v>
          </cell>
          <cell r="C48" t="str">
            <v>漢字文字パターン</v>
          </cell>
          <cell r="D48" t="str">
            <v>漢字文字ﾊﾟﾀｰﾝ</v>
          </cell>
          <cell r="E48" t="str">
            <v>内字用文字パターン（ＫＥＩＳ８３版）</v>
          </cell>
          <cell r="F48" t="str">
            <v>内字用文字ﾊﾟﾀｰﾝ(KEIS83版)</v>
          </cell>
        </row>
        <row r="49">
          <cell r="A49" t="str">
            <v>H-6253-C10</v>
          </cell>
          <cell r="B49" t="str">
            <v>H-6253-C10</v>
          </cell>
          <cell r="C49" t="str">
            <v>ページプリンタ制御装置</v>
          </cell>
          <cell r="D49" t="str">
            <v>ﾍﾟｰｼﾞﾌﾟﾘﾝﾀ制御装置</v>
          </cell>
        </row>
        <row r="50">
          <cell r="A50" t="str">
            <v>H-6253-P10</v>
          </cell>
          <cell r="B50" t="str">
            <v>H-6253-P10</v>
          </cell>
          <cell r="C50" t="str">
            <v>ページプリンタ</v>
          </cell>
          <cell r="D50" t="str">
            <v>ﾍﾟｰｼﾞﾌﾟﾘﾝﾀ</v>
          </cell>
        </row>
        <row r="51">
          <cell r="A51" t="str">
            <v>H-F6253-C17</v>
          </cell>
          <cell r="B51" t="str">
            <v>H-F6253-C17</v>
          </cell>
          <cell r="C51" t="str">
            <v>書式オーバーレイ増設機構１</v>
          </cell>
          <cell r="D51" t="str">
            <v>書式ｵｰﾊﾞｰﾚｲ増設機構1</v>
          </cell>
        </row>
        <row r="52">
          <cell r="A52" t="str">
            <v>H-F6253-C22</v>
          </cell>
          <cell r="B52" t="str">
            <v>H-F6253-C22</v>
          </cell>
          <cell r="C52" t="str">
            <v>増設文字発生機構</v>
          </cell>
          <cell r="D52" t="str">
            <v>増設文字発生機構</v>
          </cell>
        </row>
        <row r="53">
          <cell r="A53" t="str">
            <v>H-F6253-C41</v>
          </cell>
          <cell r="B53" t="str">
            <v>H-F6253-C41</v>
          </cell>
          <cell r="C53" t="str">
            <v>印刷データ拡張機構</v>
          </cell>
          <cell r="D53" t="str">
            <v>印刷ﾃﾞｰﾀ拡張機構</v>
          </cell>
        </row>
        <row r="54">
          <cell r="A54" t="str">
            <v>H-F6253-C65</v>
          </cell>
          <cell r="B54" t="str">
            <v>H-F6253-C65</v>
          </cell>
          <cell r="C54" t="str">
            <v>漢字文字パターングループ５</v>
          </cell>
          <cell r="D54" t="str">
            <v>漢字文字ﾊﾟﾀｰﾝｸﾞﾙｰﾌﾟ5</v>
          </cell>
        </row>
        <row r="55">
          <cell r="A55" t="str">
            <v>H-F6253-C955B</v>
          </cell>
          <cell r="B55" t="str">
            <v>H-F6253-C955B</v>
          </cell>
          <cell r="C55" t="str">
            <v>漢字文字パターン９０Ｂ</v>
          </cell>
          <cell r="D55" t="str">
            <v>漢字文字ﾊﾟﾀｰﾝ90B</v>
          </cell>
        </row>
        <row r="56">
          <cell r="A56" t="str">
            <v>H-6342-10</v>
          </cell>
          <cell r="B56" t="str">
            <v>H-6342-10</v>
          </cell>
          <cell r="C56" t="str">
            <v>周辺制御装置（ＰＦＣ）</v>
          </cell>
          <cell r="D56" t="str">
            <v>周辺制御装置(PFC)</v>
          </cell>
          <cell r="E56" t="str">
            <v xml:space="preserve"> </v>
          </cell>
          <cell r="F56">
            <v>0</v>
          </cell>
        </row>
        <row r="57">
          <cell r="A57" t="str">
            <v>H-F6342-11</v>
          </cell>
          <cell r="B57" t="str">
            <v>H-F6342-11</v>
          </cell>
          <cell r="C57" t="str">
            <v>増設チャネルリンク</v>
          </cell>
          <cell r="D57" t="str">
            <v>増設ﾁｬﾈﾙﾘﾝｸ</v>
          </cell>
          <cell r="E57" t="str">
            <v xml:space="preserve"> </v>
          </cell>
          <cell r="F57">
            <v>0</v>
          </cell>
        </row>
        <row r="58">
          <cell r="A58" t="str">
            <v>H-F6342-1</v>
          </cell>
          <cell r="B58" t="str">
            <v>H-F6342-1</v>
          </cell>
          <cell r="C58" t="str">
            <v>ＤＡＴ装置</v>
          </cell>
          <cell r="D58" t="str">
            <v>DAT装置</v>
          </cell>
          <cell r="E58" t="str">
            <v xml:space="preserve"> </v>
          </cell>
          <cell r="F58">
            <v>0</v>
          </cell>
        </row>
        <row r="59">
          <cell r="A59" t="str">
            <v>H-F6342-2</v>
          </cell>
          <cell r="B59" t="str">
            <v>H-F6342-2</v>
          </cell>
          <cell r="C59" t="str">
            <v>ＦＤ装置</v>
          </cell>
          <cell r="D59" t="str">
            <v>FD装置</v>
          </cell>
          <cell r="E59" t="str">
            <v xml:space="preserve"> </v>
          </cell>
          <cell r="F59">
            <v>0</v>
          </cell>
        </row>
        <row r="60">
          <cell r="A60" t="str">
            <v>H-6242-10</v>
          </cell>
          <cell r="B60" t="str">
            <v>H-6242-10</v>
          </cell>
          <cell r="C60" t="str">
            <v>漢字ラインプリンタ</v>
          </cell>
          <cell r="D60" t="str">
            <v>漢字ﾗｲﾝﾌﾟﾘﾝﾀ</v>
          </cell>
          <cell r="E60" t="str">
            <v>６００行／分，ドットインパクト印字，１８０ドット／インチ</v>
          </cell>
          <cell r="F60" t="str">
            <v>600行/分,ﾄﾞｯﾄｲﾝﾊﾟｸﾄ印字,180ﾄﾞｯﾄ/ｲﾝﾁ</v>
          </cell>
        </row>
        <row r="61">
          <cell r="A61" t="str">
            <v>H-6606-11B</v>
          </cell>
          <cell r="B61" t="str">
            <v>H-6606-11B</v>
          </cell>
          <cell r="C61" t="str">
            <v>同期通信アダプタ（ＩＣＡ１－ＳＣＡ１）</v>
          </cell>
          <cell r="D61" t="str">
            <v>同期通信ｱﾀﾞﾌﾟﾀ(ICA1-SCA1)</v>
          </cell>
          <cell r="E61" t="str">
            <v>日立標準ＳＹＮ同期手順（ＨＳＣ）２回線／台，専用線／加入電話網Ｖ．２４インタフェース，Ｖ．２５ＢＩＳサポート電話網Ｖ．２４インタフェース，Ｖ．２５ＢＩＳサポート</v>
          </cell>
          <cell r="F61" t="str">
            <v>日立標準SYN同期手順(HSC)2回線/台,専用線/加入電話網V.24ｲﾝﾀﾌｪｰｽ,V.25BISｻﾎﾟｰﾄ電話網V.24ｲﾝﾀﾌｪｰｽ,V.25BISｻﾎﾟｰﾄ</v>
          </cell>
        </row>
        <row r="62">
          <cell r="A62" t="str">
            <v>H-6549-D4</v>
          </cell>
          <cell r="B62" t="str">
            <v>H-6549-D4</v>
          </cell>
          <cell r="C62" t="str">
            <v>ディスク装置（ＤＫＵ）</v>
          </cell>
          <cell r="D62" t="str">
            <v>ﾃﾞｨｽｸ装置(DKU)</v>
          </cell>
          <cell r="E62" t="str">
            <v>８，１９２ＭＢ×２ボリューム，ＲＡＩＤ１</v>
          </cell>
          <cell r="F62" t="str">
            <v>8,192MB×2ﾎﾞﾘｭｰﾑ,RAID1</v>
          </cell>
        </row>
        <row r="63">
          <cell r="A63" t="str">
            <v>H-P6816-20A</v>
          </cell>
          <cell r="B63" t="str">
            <v>H-P6816-20A</v>
          </cell>
          <cell r="C63" t="str">
            <v>Ｉ／Ｏアダプタ（ＩＯＡ－Ｂ）</v>
          </cell>
          <cell r="D63" t="str">
            <v>I/Oｱﾀﾞﾌﾟﾀ(IOA-B)</v>
          </cell>
          <cell r="E63" t="str">
            <v>ＨＴ－２００１ＣＳ，Ｈ－６２７３／Ｈ－６２７４ＫＬＰ，Ｈ－６４８５－５／Ｈ－８４２７／Ｈ－８４８６ＭＴ接続用（標準ＩＯＰ用）</v>
          </cell>
          <cell r="F63" t="str">
            <v>HT-2001CS,H-6273/H-6274KLP,H-6485-5/H-8427/H-8486MT接続用(標準IOP用)</v>
          </cell>
        </row>
        <row r="64">
          <cell r="A64" t="str">
            <v>H-6605-10B</v>
          </cell>
          <cell r="B64" t="str">
            <v>H-6605-10B</v>
          </cell>
          <cell r="C64" t="str">
            <v>通信制御機構（ＩＣＡ３）</v>
          </cell>
          <cell r="D64" t="str">
            <v>通信制御機構(ICA3)</v>
          </cell>
          <cell r="E64" t="str">
            <v xml:space="preserve">ＩＣＡ３本体，最大４台のＬＣ（ラインコントローラ）を制御      </v>
          </cell>
          <cell r="F64" t="str">
            <v>ICA3本体,最大4台のLC(ﾗｲﾝｺﾝﾄﾛｰﾗ)を制御</v>
          </cell>
        </row>
        <row r="65">
          <cell r="A65" t="str">
            <v>H-F6605-11B</v>
          </cell>
          <cell r="B65" t="str">
            <v>H-F6605-11B</v>
          </cell>
          <cell r="C65" t="str">
            <v>ラインコントローラＶ２４</v>
          </cell>
          <cell r="D65" t="str">
            <v>ﾗｲﾝｺﾝﾄﾛｰﾗV24</v>
          </cell>
          <cell r="E65" t="str">
            <v>Ｖ．２４インタフェース・４回線／台</v>
          </cell>
          <cell r="F65" t="str">
            <v>V.24ｲﾝﾀﾌｪｰｽ･4回線/台</v>
          </cell>
        </row>
        <row r="66">
          <cell r="A66" t="str">
            <v>S-4147-31A</v>
          </cell>
          <cell r="B66" t="str">
            <v>S-4147-31A</v>
          </cell>
          <cell r="C66" t="str">
            <v>ＩＮＩＰ</v>
          </cell>
          <cell r="D66" t="str">
            <v>INIP</v>
          </cell>
          <cell r="E66" t="str">
            <v>ＩＣＡネットワークインタフェースプログラム</v>
          </cell>
          <cell r="F66" t="str">
            <v>ICAﾈｯﾄﾜｰｸｲﾝﾀﾌｪｰｽﾌﾟﾛｸﾞﾗﾑ</v>
          </cell>
        </row>
        <row r="67">
          <cell r="A67" t="str">
            <v>S-4147-31</v>
          </cell>
          <cell r="B67" t="str">
            <v>S-4147-31</v>
          </cell>
          <cell r="C67" t="str">
            <v>ＩＮＩＰ</v>
          </cell>
          <cell r="D67" t="str">
            <v>INIP</v>
          </cell>
          <cell r="E67" t="str">
            <v>ＩＣＡネットワークインタフェースプログラム</v>
          </cell>
          <cell r="F67" t="str">
            <v>ICAﾈｯﾄﾜｰｸｲﾝﾀﾌｪｰｽﾌﾟﾛｸﾞﾗﾑ</v>
          </cell>
        </row>
        <row r="68">
          <cell r="A68" t="str">
            <v>H-P6816-2</v>
          </cell>
          <cell r="B68" t="str">
            <v>H-P6816-2</v>
          </cell>
          <cell r="C68" t="str">
            <v>増設チャネル（ＩＯＰ－Ｄ）</v>
          </cell>
          <cell r="D68" t="str">
            <v>増設ﾁｬﾈﾙ(IOP-D)</v>
          </cell>
          <cell r="E68" t="str">
            <v>ＢＬＭＰＸ＊２またはＢＬＭＰＸ＊１＋ＢＹＭＰＸ＊１（個別対応）</v>
          </cell>
          <cell r="F68" t="str">
            <v>BLMPX*2またはBLMPX*1+BYMPX*1(個別対応)</v>
          </cell>
        </row>
        <row r="69">
          <cell r="A69" t="str">
            <v>H-6592-S45P</v>
          </cell>
          <cell r="B69" t="str">
            <v>H-6592-S45P</v>
          </cell>
          <cell r="C69" t="str">
            <v>ディスクアレイサブシステム</v>
          </cell>
          <cell r="D69" t="str">
            <v>ﾃﾞｨｽｸｱﾚｲｻﾌﾞｼｽﾃﾑ</v>
          </cell>
          <cell r="E69" t="str">
            <v>キャッシュ２５６ＭＢ，シェアドメモリ６４ＭＢ，ディスクアダプタ２個，パラレル８チャネル，スペアディスク１台を標準装備，サブシステム内にディスクを標準装備しており，２４ボリュームとして使用可能。ＲＡＩＤ５</v>
          </cell>
          <cell r="F69" t="str">
            <v>ｷｬｯｼｭ256MB,ｼｪｱﾄﾞﾒﾓﾘ64MB,ﾃﾞｨｽｸｱﾀﾞﾌﾟﾀ2個,ﾊﾟﾗﾚﾙ8ﾁｬﾈﾙ,ｽﾍﾟｱﾃﾞｨｽｸ1台を標準装備,ｻﾌﾞｼｽﾃﾑ内にﾃﾞｨｽｸを標準装備しており,24ﾎﾞﾘｭｰﾑとして使用可能｡RAID5</v>
          </cell>
        </row>
        <row r="70">
          <cell r="A70" t="str">
            <v>H-F6592-VOS1</v>
          </cell>
          <cell r="B70" t="str">
            <v>H-F6592-VOS1</v>
          </cell>
          <cell r="C70" t="str">
            <v>ＶＯＳ１／ＦＳ接続機構</v>
          </cell>
          <cell r="D70" t="str">
            <v>VOS1/FS接続機構</v>
          </cell>
          <cell r="E70" t="str">
            <v>Ｈ－６５９２－ＳｘｘＰサブシステム（ＲＡＩＤ１／ＲＡＩＤ５）をＶＯＳ１／ＦＳシステムに接続する。</v>
          </cell>
          <cell r="F70" t="str">
            <v>H-6592-SxxPｻﾌﾞｼｽﾃﾑ(RAID1/RAID5)をVOS1/FSｼｽﾃﾑに接続する｡</v>
          </cell>
        </row>
        <row r="71">
          <cell r="A71" t="str">
            <v>H-P6816-5</v>
          </cell>
          <cell r="B71" t="str">
            <v>H-P6816-5</v>
          </cell>
          <cell r="C71" t="str">
            <v>ＩＯＰ拡張機構（ＩＯＰＥ）</v>
          </cell>
          <cell r="D71" t="str">
            <v>IOP拡張機構(IOPE)</v>
          </cell>
          <cell r="E71" t="str">
            <v>ＩＯＰ数４→６増設時</v>
          </cell>
          <cell r="F71" t="str">
            <v>IOP数4→6増設時</v>
          </cell>
        </row>
        <row r="72">
          <cell r="A72" t="str">
            <v>H-P6816-6</v>
          </cell>
          <cell r="B72" t="str">
            <v>H-P6816-6</v>
          </cell>
          <cell r="C72" t="str">
            <v>拡張入出力プロセッサ</v>
          </cell>
          <cell r="D72" t="str">
            <v>拡張入出力ﾌﾟﾛｾｯｻ</v>
          </cell>
          <cell r="E72" t="str">
            <v>ＢＬＭＰＸ＊３，ＢＹＭＰＸ＊１</v>
          </cell>
          <cell r="F72" t="str">
            <v>BLMPX*3,BYMPX*1</v>
          </cell>
        </row>
        <row r="73">
          <cell r="A73" t="str">
            <v>H-F6542-93</v>
          </cell>
          <cell r="B73" t="str">
            <v>H-F6542-93</v>
          </cell>
          <cell r="C73" t="str">
            <v>ディスクアレイ拡張装置制御機構（６５６８Ｃ）</v>
          </cell>
          <cell r="D73" t="str">
            <v>ﾃﾞｨｽｸｱﾚｲ拡張装置制御機構(6568C)</v>
          </cell>
          <cell r="E73" t="str">
            <v>Ｈ－６５６８アレイディスク装置を制御</v>
          </cell>
          <cell r="F73" t="str">
            <v>H-6568ｱﾚｲﾃﾞｨｽｸ装置を制御</v>
          </cell>
        </row>
        <row r="74">
          <cell r="A74" t="str">
            <v>H-8427-11</v>
          </cell>
          <cell r="B74" t="str">
            <v>H-8427-11</v>
          </cell>
          <cell r="C74" t="str">
            <v>磁気テープ装置</v>
          </cell>
          <cell r="D74" t="str">
            <v>磁気ﾃｰﾌﾟ装置</v>
          </cell>
          <cell r="E74" t="str">
            <v>スタートストップ１６００ＢＰＩ；５０ＫＢ／秒，６２５０ＢＰＩ；１５６ＫＢ／秒，ストリーミング６２５０ＢＰＩ；４７０ＫＢ／秒１台目</v>
          </cell>
          <cell r="F74" t="str">
            <v>ｽﾀｰﾄｽﾄｯﾌﾟ1600BPI;50KB/秒,6250BPI;156KB/秒,ｽﾄﾘｰﾐﾝｸﾞ6250BPI;470KB/秒1台目</v>
          </cell>
        </row>
        <row r="75">
          <cell r="A75" t="str">
            <v>HT-2001-B61</v>
          </cell>
          <cell r="B75" t="str">
            <v>HT-2001-B61</v>
          </cell>
          <cell r="C75" t="str">
            <v>コミュニケーションステーション</v>
          </cell>
          <cell r="D75" t="str">
            <v>ｺﾐｭﾆｹｰｼｮﾝｽﾃｰｼｮﾝ</v>
          </cell>
          <cell r="E75" t="str">
            <v xml:space="preserve"> </v>
          </cell>
          <cell r="F75">
            <v>0</v>
          </cell>
        </row>
        <row r="76">
          <cell r="A76" t="str">
            <v>H-F8427-50</v>
          </cell>
          <cell r="B76" t="str">
            <v>H-F8427-50</v>
          </cell>
          <cell r="C76" t="str">
            <v>磁気テープ制御機構</v>
          </cell>
          <cell r="D76" t="str">
            <v>磁気ﾃｰﾌﾟ制御機構</v>
          </cell>
          <cell r="E76" t="str">
            <v>Ｈ－８４２７－１１／１２ＭＴＵ制御用</v>
          </cell>
          <cell r="F76" t="str">
            <v>H-8427-11/12MTU制御用</v>
          </cell>
        </row>
        <row r="77">
          <cell r="A77" t="str">
            <v>H-6274-P10</v>
          </cell>
          <cell r="B77" t="str">
            <v>H-6274-P10</v>
          </cell>
          <cell r="C77" t="str">
            <v>漢字プリンタ</v>
          </cell>
          <cell r="D77" t="str">
            <v>漢字ﾌﾟﾘﾝﾀ</v>
          </cell>
          <cell r="E77" t="str">
            <v>２，７３０行／分（８ＬＰＩ）</v>
          </cell>
          <cell r="F77" t="str">
            <v>2,730行/分(8LPI)</v>
          </cell>
        </row>
        <row r="78">
          <cell r="A78" t="str">
            <v>H-6274-C10</v>
          </cell>
          <cell r="B78" t="str">
            <v>H-6274-C10</v>
          </cell>
          <cell r="C78" t="str">
            <v>漢字プリンタ制御機構</v>
          </cell>
          <cell r="D78" t="str">
            <v>漢字ﾌﾟﾘﾝﾀ制御機構</v>
          </cell>
          <cell r="E78" t="str">
            <v>６２７４－Ｐ１０漢字プリンタを１台制御</v>
          </cell>
          <cell r="F78" t="str">
            <v>6274-P10漢字ﾌﾟﾘﾝﾀを1台制御</v>
          </cell>
        </row>
        <row r="79">
          <cell r="A79" t="str">
            <v>H-F6274-C11</v>
          </cell>
          <cell r="B79" t="str">
            <v>H-F6274-C11</v>
          </cell>
          <cell r="C79" t="str">
            <v>書式オーバレイ１機構</v>
          </cell>
          <cell r="D79" t="str">
            <v>書式ｵｰﾊﾞﾚｲ1機構</v>
          </cell>
          <cell r="E79" t="str">
            <v>書式オーバレイ（ＦＯＧ１）メモリ０．５ＭＢ</v>
          </cell>
          <cell r="F79" t="str">
            <v>書式ｵｰﾊﾞﾚｲ(FOG1)ﾒﾓﾘ0.5MB</v>
          </cell>
        </row>
        <row r="80">
          <cell r="A80" t="str">
            <v>H-F6274-C21</v>
          </cell>
          <cell r="B80" t="str">
            <v>H-F6274-C21</v>
          </cell>
          <cell r="C80" t="str">
            <v>増設文字発生機構</v>
          </cell>
          <cell r="D80" t="str">
            <v>増設文字発生機構</v>
          </cell>
          <cell r="E80" t="str">
            <v>文字発生メモリ（４，０００字／個），最大２個搭載可能</v>
          </cell>
          <cell r="F80" t="str">
            <v>文字発生ﾒﾓﾘ(4,000字/個),最大2個搭載可能</v>
          </cell>
        </row>
        <row r="81">
          <cell r="A81" t="str">
            <v>H-F6274-C955</v>
          </cell>
          <cell r="B81" t="str">
            <v>H-F6274-C955</v>
          </cell>
          <cell r="C81" t="str">
            <v>漢字文字パターン</v>
          </cell>
          <cell r="D81" t="str">
            <v>漢字文字ﾊﾟﾀｰﾝ</v>
          </cell>
          <cell r="E81" t="str">
            <v>内字用文字パターン（ＫＥＩＳ８３版）</v>
          </cell>
          <cell r="F81" t="str">
            <v>内字用文字ﾊﾟﾀｰﾝ(KEIS83版)</v>
          </cell>
        </row>
        <row r="83">
          <cell r="A83" t="str">
            <v>S-4011-14C</v>
          </cell>
          <cell r="B83" t="str">
            <v>S-4011-14C</v>
          </cell>
          <cell r="C83" t="str">
            <v>基本セット１</v>
          </cell>
          <cell r="D83" t="str">
            <v>基本ｾｯﾄ1</v>
          </cell>
          <cell r="E83" t="str">
            <v>－</v>
          </cell>
          <cell r="F83" t="str">
            <v>-</v>
          </cell>
        </row>
        <row r="84">
          <cell r="A84" t="str">
            <v>(S-4112-14C)</v>
          </cell>
          <cell r="B84" t="str">
            <v>(S-4112-14C)</v>
          </cell>
          <cell r="C84" t="str">
            <v>ＯＳＣＦ  Ｅ４</v>
          </cell>
          <cell r="D84" t="str">
            <v>OSCF E4</v>
          </cell>
          <cell r="E84" t="str">
            <v>基本制御機能</v>
          </cell>
          <cell r="F84" t="str">
            <v>基本制御機能</v>
          </cell>
        </row>
        <row r="85">
          <cell r="A85" t="str">
            <v>(S-4391-11C)</v>
          </cell>
          <cell r="B85" t="str">
            <v>(S-4391-11C)</v>
          </cell>
          <cell r="C85" t="str">
            <v>ＥＡＧＬＥ／４ＧＬ</v>
          </cell>
          <cell r="D85" t="str">
            <v>EAGLE/4GL</v>
          </cell>
          <cell r="E85" t="str">
            <v>第４世代言語</v>
          </cell>
          <cell r="F85" t="str">
            <v>第4世代言語</v>
          </cell>
        </row>
        <row r="86">
          <cell r="A86" t="str">
            <v>(S-4421-21C)</v>
          </cell>
          <cell r="B86" t="str">
            <v>(S-4421-21C)</v>
          </cell>
          <cell r="C86" t="str">
            <v>ＡＣＥ３  Ｅ２</v>
          </cell>
          <cell r="D86" t="str">
            <v>ACE3 E2</v>
          </cell>
          <cell r="E86" t="str">
            <v>エンドユーザ言語</v>
          </cell>
          <cell r="F86" t="str">
            <v>ｴﾝﾄﾞﾕｰｻﾞ言語</v>
          </cell>
        </row>
        <row r="87">
          <cell r="A87" t="str">
            <v>(S-4314-41C)</v>
          </cell>
          <cell r="B87" t="str">
            <v>(S-4314-41C)</v>
          </cell>
          <cell r="C87" t="str">
            <v>ＣＯＢＯＬ８５</v>
          </cell>
          <cell r="D87" t="str">
            <v>COBOL85</v>
          </cell>
          <cell r="E87" t="str">
            <v>ＣＯＢＯＬ８５</v>
          </cell>
          <cell r="F87" t="str">
            <v>COBOL85</v>
          </cell>
        </row>
        <row r="88">
          <cell r="A88" t="str">
            <v>S-4012-14C</v>
          </cell>
          <cell r="B88" t="str">
            <v>S-4012-14C</v>
          </cell>
          <cell r="C88" t="str">
            <v>基本セット２</v>
          </cell>
          <cell r="D88" t="str">
            <v>基本ｾｯﾄ2</v>
          </cell>
          <cell r="E88" t="str">
            <v>－</v>
          </cell>
          <cell r="F88" t="str">
            <v>-</v>
          </cell>
        </row>
        <row r="89">
          <cell r="A89" t="str">
            <v>(S-4112-14C)</v>
          </cell>
          <cell r="B89" t="str">
            <v>(S-4112-14C)</v>
          </cell>
          <cell r="C89" t="str">
            <v>ＯＳＣＦ  Ｅ４</v>
          </cell>
          <cell r="D89" t="str">
            <v>OSCF E4</v>
          </cell>
          <cell r="E89" t="str">
            <v>基本制御機能</v>
          </cell>
          <cell r="F89" t="str">
            <v>基本制御機能</v>
          </cell>
        </row>
        <row r="90">
          <cell r="A90" t="str">
            <v>S-4112-14C</v>
          </cell>
          <cell r="B90" t="str">
            <v>S-4112-14C</v>
          </cell>
          <cell r="C90" t="str">
            <v>ＯＳＣＦ  Ｅ４</v>
          </cell>
          <cell r="D90" t="str">
            <v>OSCF E4</v>
          </cell>
          <cell r="E90" t="str">
            <v>基本制御機能</v>
          </cell>
          <cell r="F90" t="str">
            <v>基本制御機能</v>
          </cell>
        </row>
        <row r="91">
          <cell r="A91" t="str">
            <v>(S-4314-41C)</v>
          </cell>
          <cell r="B91" t="str">
            <v>(S-4314-41C)</v>
          </cell>
          <cell r="C91" t="str">
            <v>ＣＯＢＯＬ８５</v>
          </cell>
          <cell r="D91" t="str">
            <v>COBOL85</v>
          </cell>
          <cell r="E91" t="str">
            <v>ＣＯＢＯＬ８５</v>
          </cell>
          <cell r="F91" t="str">
            <v>COBOL85</v>
          </cell>
        </row>
        <row r="92">
          <cell r="A92" t="str">
            <v>S-4314-41C</v>
          </cell>
          <cell r="B92" t="str">
            <v>S-4314-41C</v>
          </cell>
          <cell r="C92" t="str">
            <v>ＣＯＢＯＬ８５</v>
          </cell>
          <cell r="D92" t="str">
            <v>COBOL85</v>
          </cell>
          <cell r="E92" t="str">
            <v>ＣＯＢＯＬ８５</v>
          </cell>
          <cell r="F92" t="str">
            <v>COBOL85</v>
          </cell>
        </row>
        <row r="93">
          <cell r="A93" t="str">
            <v>(S-4391-11C)</v>
          </cell>
          <cell r="B93" t="str">
            <v>(S-4391-11C)</v>
          </cell>
          <cell r="C93" t="str">
            <v>ＥＡＧＬＥ／４ＧＬ</v>
          </cell>
          <cell r="D93" t="str">
            <v>EAGLE/4GL</v>
          </cell>
          <cell r="E93" t="str">
            <v>第４世代言語</v>
          </cell>
          <cell r="F93" t="str">
            <v>第4世代言語</v>
          </cell>
        </row>
        <row r="94">
          <cell r="A94" t="str">
            <v>S-4391-11C</v>
          </cell>
          <cell r="B94" t="str">
            <v>S-4391-11C</v>
          </cell>
          <cell r="C94" t="str">
            <v>ＥＡＧＬＥ／４ＧＬ</v>
          </cell>
          <cell r="D94" t="str">
            <v>EAGLE/4GL</v>
          </cell>
          <cell r="E94" t="str">
            <v>第４世代言語</v>
          </cell>
          <cell r="F94" t="str">
            <v>第4世代言語</v>
          </cell>
        </row>
        <row r="95">
          <cell r="A95" t="str">
            <v>(S-4421-21C)</v>
          </cell>
          <cell r="B95" t="str">
            <v>(S-4421-21C)</v>
          </cell>
          <cell r="C95" t="str">
            <v>ＡＣＥ３  Ｅ２</v>
          </cell>
          <cell r="D95" t="str">
            <v>ACE3 E2</v>
          </cell>
          <cell r="E95" t="str">
            <v>エンドユーザ言語</v>
          </cell>
          <cell r="F95" t="str">
            <v>ｴﾝﾄﾞﾕｰｻﾞ言語</v>
          </cell>
        </row>
        <row r="96">
          <cell r="A96" t="str">
            <v>S-4421-21C</v>
          </cell>
          <cell r="B96" t="str">
            <v>S-4421-21C</v>
          </cell>
          <cell r="C96" t="str">
            <v>ＡＣＥ３  Ｅ２</v>
          </cell>
          <cell r="D96" t="str">
            <v>ACE3 E2</v>
          </cell>
          <cell r="E96" t="str">
            <v>エンドユーザ言語</v>
          </cell>
          <cell r="F96" t="str">
            <v>ｴﾝﾄﾞﾕｰｻﾞ言語</v>
          </cell>
        </row>
        <row r="97">
          <cell r="A97" t="str">
            <v>(S-4441-41C)</v>
          </cell>
          <cell r="B97" t="str">
            <v>(S-4441-41C)</v>
          </cell>
          <cell r="C97" t="str">
            <v>ＣＵＴＥ２</v>
          </cell>
          <cell r="D97" t="str">
            <v>CUTE2</v>
          </cell>
          <cell r="E97" t="str">
            <v>簡易オンライン</v>
          </cell>
          <cell r="F97" t="str">
            <v>簡易ｵﾝﾗｲﾝ</v>
          </cell>
        </row>
        <row r="98">
          <cell r="A98" t="str">
            <v>S-4441-41C</v>
          </cell>
          <cell r="B98" t="str">
            <v>S-4441-41C</v>
          </cell>
          <cell r="C98" t="str">
            <v>ＣＵＴＥ２</v>
          </cell>
          <cell r="D98" t="str">
            <v>CUTE2</v>
          </cell>
          <cell r="E98" t="str">
            <v>簡易オンライン</v>
          </cell>
          <cell r="F98" t="str">
            <v>簡易ｵﾝﾗｲﾝ</v>
          </cell>
        </row>
        <row r="99">
          <cell r="A99" t="str">
            <v>(S-4351-41C)</v>
          </cell>
          <cell r="B99" t="str">
            <v>(S-4351-41C)</v>
          </cell>
          <cell r="C99" t="str">
            <v>ＮＨＥＬＰ</v>
          </cell>
          <cell r="D99" t="str">
            <v>NHELP</v>
          </cell>
          <cell r="E99" t="str">
            <v>事務処理用簡易言語</v>
          </cell>
          <cell r="F99" t="str">
            <v>事務処理用簡易言語</v>
          </cell>
        </row>
        <row r="100">
          <cell r="A100" t="str">
            <v>S-4351-41C</v>
          </cell>
          <cell r="B100" t="str">
            <v>S-4351-41C</v>
          </cell>
          <cell r="C100" t="str">
            <v>ＮＨＥＬＰ</v>
          </cell>
          <cell r="D100" t="str">
            <v>NHELP</v>
          </cell>
          <cell r="E100" t="str">
            <v>事務処理用簡易言語</v>
          </cell>
          <cell r="F100" t="str">
            <v>事務処理用簡易言語</v>
          </cell>
        </row>
        <row r="101">
          <cell r="A101" t="str">
            <v>S-4013-11C</v>
          </cell>
          <cell r="B101" t="str">
            <v>S-4013-11C</v>
          </cell>
          <cell r="C101" t="str">
            <v>ＸＮＦ／Ｋ／ＴＣＰセット</v>
          </cell>
          <cell r="D101" t="str">
            <v>XNF/K/TCPｾｯﾄ</v>
          </cell>
          <cell r="E101" t="str">
            <v>－</v>
          </cell>
          <cell r="F101" t="str">
            <v>-</v>
          </cell>
        </row>
        <row r="102">
          <cell r="A102" t="str">
            <v>(S-4142-11C)</v>
          </cell>
          <cell r="B102" t="str">
            <v>(S-4142-11C)</v>
          </cell>
          <cell r="C102" t="str">
            <v>ＸＮＦ／Ｋ／ＴＣＰ</v>
          </cell>
          <cell r="D102" t="str">
            <v>XNF/K/TCP</v>
          </cell>
          <cell r="E102" t="str">
            <v>ＴＣＰ／ＩＰ接続機能</v>
          </cell>
          <cell r="F102" t="str">
            <v>TCP/IP接続機能</v>
          </cell>
        </row>
        <row r="103">
          <cell r="A103" t="str">
            <v>S-4142-11C</v>
          </cell>
          <cell r="B103" t="str">
            <v>S-4142-11C</v>
          </cell>
          <cell r="C103" t="str">
            <v>ＸＮＦ／Ｋ／ＴＣＰ</v>
          </cell>
          <cell r="D103" t="str">
            <v>XNF/K/TCP</v>
          </cell>
          <cell r="E103" t="str">
            <v>ＴＣＰ／ＩＰ接続機能</v>
          </cell>
          <cell r="F103" t="str">
            <v>TCP/IP接続機能</v>
          </cell>
        </row>
        <row r="104">
          <cell r="A104" t="str">
            <v>(S-F4142-111C)</v>
          </cell>
          <cell r="B104" t="str">
            <v>(S-F4142-111C)</v>
          </cell>
          <cell r="C104" t="str">
            <v>ＸＮＦ／Ｋ／ＴＣＰ  ＣＳＳ５６０</v>
          </cell>
          <cell r="D104" t="str">
            <v>XNF/K/TCP CSS560</v>
          </cell>
          <cell r="E104" t="str">
            <v>ＸＮＦ／Ｋ／ＴＣＰ  ＣＳＳ５６０接続機能</v>
          </cell>
          <cell r="F104" t="str">
            <v>XNF/K/TCP CSS560接続機能</v>
          </cell>
        </row>
        <row r="105">
          <cell r="A105" t="str">
            <v>S-F4142-111C</v>
          </cell>
          <cell r="B105" t="str">
            <v>S-F4142-111C</v>
          </cell>
          <cell r="C105" t="str">
            <v>ＸＮＦ／Ｋ／ＴＣＰ  ＣＳＳ５６０</v>
          </cell>
          <cell r="D105" t="str">
            <v>XNF/K/TCP CSS560</v>
          </cell>
          <cell r="E105" t="str">
            <v>ＸＮＦ／Ｋ／ＴＣＰ  ＣＳＳ５６０接続機能</v>
          </cell>
          <cell r="F105" t="str">
            <v>XNF/K/TCP CSS560接続機能</v>
          </cell>
        </row>
        <row r="106">
          <cell r="A106" t="str">
            <v>S-4113-11C</v>
          </cell>
          <cell r="B106" t="str">
            <v>S-4113-11C</v>
          </cell>
          <cell r="C106" t="str">
            <v>ＳＡＦ</v>
          </cell>
          <cell r="D106" t="str">
            <v>SAF</v>
          </cell>
          <cell r="E106" t="str">
            <v>システム動作情報表示機能</v>
          </cell>
          <cell r="F106" t="str">
            <v>ｼｽﾃﾑ動作情報表示機能</v>
          </cell>
        </row>
        <row r="107">
          <cell r="A107" t="str">
            <v>S-4131-11C</v>
          </cell>
          <cell r="B107" t="str">
            <v>S-4131-11C</v>
          </cell>
          <cell r="C107" t="str">
            <v>ＦＲＣＦ</v>
          </cell>
          <cell r="D107" t="str">
            <v>FRCF</v>
          </cell>
          <cell r="E107" t="str">
            <v>ファイル再構築機能</v>
          </cell>
          <cell r="F107" t="str">
            <v>ﾌｧｲﾙ再構築機能</v>
          </cell>
        </row>
        <row r="108">
          <cell r="A108" t="str">
            <v>S-4231-41C</v>
          </cell>
          <cell r="B108" t="str">
            <v>S-4231-41C</v>
          </cell>
          <cell r="C108" t="str">
            <v>ＨＩＦＩＴ</v>
          </cell>
          <cell r="D108" t="str">
            <v>HIFIT</v>
          </cell>
          <cell r="E108" t="str">
            <v>ファイル伝送プログラム</v>
          </cell>
          <cell r="F108" t="str">
            <v>ﾌｧｲﾙ伝送ﾌﾟﾛｸﾞﾗﾑ</v>
          </cell>
        </row>
        <row r="109">
          <cell r="A109" t="str">
            <v>S-4133-21C</v>
          </cell>
          <cell r="B109" t="str">
            <v>S-4133-21C</v>
          </cell>
          <cell r="C109" t="str">
            <v>ＯＳＣＦ／ＲＦＡ</v>
          </cell>
          <cell r="D109" t="str">
            <v>OSCF/RFA</v>
          </cell>
          <cell r="E109" t="str">
            <v>リモートファイルアクセス</v>
          </cell>
          <cell r="F109" t="str">
            <v>ﾘﾓｰﾄﾌｧｲﾙｱｸｾｽ</v>
          </cell>
        </row>
        <row r="110">
          <cell r="A110" t="str">
            <v>S-4234-51C</v>
          </cell>
          <cell r="B110" t="str">
            <v>S-4234-51C</v>
          </cell>
          <cell r="C110" t="str">
            <v>ＯＳＣＦ／ＲＷＴＲ</v>
          </cell>
          <cell r="D110" t="str">
            <v>OSCF/RWTR</v>
          </cell>
          <cell r="E110" t="str">
            <v>リモートライタ機能</v>
          </cell>
          <cell r="F110" t="str">
            <v>ﾘﾓｰﾄﾗｲﾀ機能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間距離関数ok"/>
      <sheetName val="局番検索"/>
      <sheetName val="使い方"/>
      <sheetName val="登録情報"/>
      <sheetName val="【入力】回線"/>
      <sheetName val="【入力】サマリー"/>
      <sheetName val="月額(標準仕切)"/>
      <sheetName val="月額(特別仕切)"/>
      <sheetName val="一時費用"/>
      <sheetName val="サマリー"/>
      <sheetName val="月額（正価）"/>
      <sheetName val="工事費"/>
      <sheetName val="選択"/>
      <sheetName val="03data"/>
      <sheetName val="POIData"/>
      <sheetName val="NCC"/>
      <sheetName val="TABLE"/>
      <sheetName val="TABLE1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L53"/>
  <sheetViews>
    <sheetView tabSelected="1" view="pageBreakPreview" zoomScale="90" zoomScaleNormal="90" zoomScaleSheetLayoutView="90" workbookViewId="0"/>
  </sheetViews>
  <sheetFormatPr defaultColWidth="11" defaultRowHeight="17.25"/>
  <cols>
    <col min="1" max="1" width="2.5" style="3" customWidth="1"/>
    <col min="2" max="2" width="6.125" style="3" customWidth="1"/>
    <col min="3" max="3" width="5.625" style="1" customWidth="1"/>
    <col min="4" max="4" width="24.125" style="3" customWidth="1"/>
    <col min="5" max="5" width="1.875" style="3" customWidth="1"/>
    <col min="6" max="6" width="26.5" style="3" bestFit="1" customWidth="1"/>
    <col min="7" max="8" width="5.25" style="3" bestFit="1" customWidth="1"/>
    <col min="9" max="10" width="19.125" style="3" customWidth="1"/>
    <col min="11" max="11" width="4" style="3" customWidth="1"/>
    <col min="12" max="12" width="14.375" style="3" bestFit="1" customWidth="1"/>
    <col min="13" max="16384" width="11" style="3"/>
  </cols>
  <sheetData>
    <row r="1" spans="3:11" ht="10.5" customHeight="1"/>
    <row r="2" spans="3:11" ht="21">
      <c r="C2" s="3"/>
      <c r="F2" s="13"/>
      <c r="G2" s="13"/>
      <c r="H2" s="13"/>
      <c r="I2" s="13"/>
      <c r="J2" s="197" t="s">
        <v>98</v>
      </c>
    </row>
    <row r="3" spans="3:11" ht="27.75" customHeight="1">
      <c r="C3" s="3"/>
      <c r="J3" s="56" t="s">
        <v>102</v>
      </c>
    </row>
    <row r="4" spans="3:11" ht="24">
      <c r="C4" s="201" t="s">
        <v>12</v>
      </c>
      <c r="D4" s="201"/>
      <c r="E4" s="201"/>
      <c r="F4" s="201"/>
      <c r="G4" s="201"/>
      <c r="H4" s="201"/>
      <c r="I4" s="201"/>
      <c r="J4" s="201"/>
      <c r="K4" s="2"/>
    </row>
    <row r="5" spans="3:11" ht="53.25" customHeight="1">
      <c r="C5" s="104" t="s">
        <v>95</v>
      </c>
      <c r="D5" s="13"/>
      <c r="E5" s="13"/>
      <c r="F5" s="44"/>
      <c r="G5" s="44"/>
      <c r="H5" s="44"/>
      <c r="I5" s="44"/>
      <c r="J5" s="44"/>
      <c r="K5" s="2"/>
    </row>
    <row r="6" spans="3:11" ht="159" customHeight="1">
      <c r="C6" s="44"/>
      <c r="D6" s="44"/>
      <c r="E6" s="44"/>
      <c r="F6" s="44"/>
      <c r="G6" s="44"/>
      <c r="H6" s="44"/>
      <c r="I6" s="44"/>
      <c r="J6" s="44"/>
      <c r="K6" s="2"/>
    </row>
    <row r="7" spans="3:11" ht="26.1" customHeight="1">
      <c r="D7" s="3" t="s">
        <v>51</v>
      </c>
      <c r="E7" s="64"/>
      <c r="F7" s="202" t="s">
        <v>100</v>
      </c>
      <c r="G7" s="202"/>
      <c r="H7" s="202"/>
      <c r="I7" s="202"/>
      <c r="J7" s="77"/>
      <c r="K7" s="2"/>
    </row>
    <row r="8" spans="3:11" ht="5.25" customHeight="1">
      <c r="C8" s="12"/>
      <c r="J8" s="78"/>
      <c r="K8" s="2"/>
    </row>
    <row r="9" spans="3:11" ht="26.1" customHeight="1">
      <c r="D9" s="3" t="s">
        <v>52</v>
      </c>
      <c r="E9" s="64"/>
      <c r="F9" s="202" t="s">
        <v>68</v>
      </c>
      <c r="G9" s="202"/>
      <c r="H9" s="202"/>
      <c r="I9" s="202"/>
      <c r="J9" s="78"/>
      <c r="K9" s="2"/>
    </row>
    <row r="10" spans="3:11">
      <c r="I10" s="15"/>
      <c r="J10" s="78"/>
      <c r="K10" s="2"/>
    </row>
    <row r="11" spans="3:11" ht="8.25" customHeight="1">
      <c r="I11" s="14"/>
      <c r="J11" s="2"/>
    </row>
    <row r="12" spans="3:11" ht="15" customHeight="1">
      <c r="D12" s="16" t="s">
        <v>8</v>
      </c>
      <c r="E12" s="16"/>
    </row>
    <row r="13" spans="3:11" ht="15" customHeight="1">
      <c r="D13" s="16" t="s">
        <v>9</v>
      </c>
      <c r="E13" s="16"/>
      <c r="F13" s="103"/>
      <c r="G13" s="103"/>
      <c r="H13" s="103"/>
      <c r="I13" s="103"/>
    </row>
    <row r="14" spans="3:11" ht="42.75" customHeight="1">
      <c r="D14" s="100" t="s">
        <v>22</v>
      </c>
      <c r="E14" s="47" t="s">
        <v>21</v>
      </c>
      <c r="F14" s="191">
        <f>J53</f>
        <v>0</v>
      </c>
      <c r="G14" s="100"/>
      <c r="H14" s="102"/>
      <c r="I14" s="103"/>
    </row>
    <row r="15" spans="3:11" ht="26.1" customHeight="1">
      <c r="D15" s="100" t="s">
        <v>56</v>
      </c>
      <c r="E15" s="47" t="s">
        <v>21</v>
      </c>
      <c r="F15" s="192">
        <f>F14*0.1</f>
        <v>0</v>
      </c>
      <c r="G15" s="102"/>
      <c r="H15" s="102"/>
      <c r="I15" s="103"/>
    </row>
    <row r="16" spans="3:11" ht="26.1" customHeight="1">
      <c r="D16" s="107" t="s">
        <v>23</v>
      </c>
      <c r="E16" s="108" t="s">
        <v>21</v>
      </c>
      <c r="F16" s="193">
        <f>F14+F15</f>
        <v>0</v>
      </c>
      <c r="G16" s="109"/>
      <c r="H16" s="110"/>
      <c r="I16" s="103"/>
    </row>
    <row r="17" spans="3:10" ht="15.95" customHeight="1">
      <c r="D17" s="114"/>
      <c r="E17" s="114"/>
      <c r="F17" s="110"/>
      <c r="G17" s="110"/>
      <c r="H17" s="110"/>
      <c r="I17" s="103"/>
    </row>
    <row r="18" spans="3:10" ht="26.1" customHeight="1">
      <c r="D18" s="111" t="s">
        <v>24</v>
      </c>
      <c r="E18" s="112" t="s">
        <v>21</v>
      </c>
      <c r="F18" s="189" t="s">
        <v>101</v>
      </c>
      <c r="G18" s="113"/>
      <c r="H18" s="113"/>
      <c r="I18" s="106"/>
    </row>
    <row r="19" spans="3:10" ht="26.1" customHeight="1">
      <c r="D19" s="100" t="s">
        <v>25</v>
      </c>
      <c r="E19" s="47" t="s">
        <v>21</v>
      </c>
      <c r="F19" s="190" t="s">
        <v>20</v>
      </c>
      <c r="G19" s="105"/>
      <c r="H19" s="105"/>
      <c r="I19" s="46"/>
    </row>
    <row r="20" spans="3:10" ht="26.1" customHeight="1">
      <c r="D20" s="100" t="s">
        <v>26</v>
      </c>
      <c r="E20" s="47" t="s">
        <v>21</v>
      </c>
      <c r="F20" s="190" t="s">
        <v>67</v>
      </c>
      <c r="G20" s="105"/>
      <c r="H20" s="105"/>
      <c r="I20" s="46"/>
    </row>
    <row r="21" spans="3:10" ht="9.9499999999999993" customHeight="1"/>
    <row r="22" spans="3:10" ht="9.9499999999999993" customHeight="1"/>
    <row r="23" spans="3:10" ht="9.9499999999999993" customHeight="1" thickBot="1"/>
    <row r="24" spans="3:10" ht="15.95" customHeight="1" thickBot="1">
      <c r="C24" s="27" t="s">
        <v>0</v>
      </c>
      <c r="D24" s="28" t="s">
        <v>1</v>
      </c>
      <c r="E24" s="29"/>
      <c r="F24" s="29"/>
      <c r="G24" s="30" t="s">
        <v>2</v>
      </c>
      <c r="H24" s="30" t="s">
        <v>3</v>
      </c>
      <c r="I24" s="30" t="s">
        <v>4</v>
      </c>
      <c r="J24" s="31" t="s">
        <v>5</v>
      </c>
    </row>
    <row r="25" spans="3:10" ht="15.95" customHeight="1" thickTop="1">
      <c r="C25" s="125" t="s">
        <v>62</v>
      </c>
      <c r="D25" s="126" t="s">
        <v>61</v>
      </c>
      <c r="E25" s="127"/>
      <c r="F25" s="128"/>
      <c r="G25" s="129"/>
      <c r="H25" s="116"/>
      <c r="I25" s="130"/>
      <c r="J25" s="131"/>
    </row>
    <row r="26" spans="3:10" ht="15.95" customHeight="1">
      <c r="C26" s="93"/>
      <c r="D26" s="90"/>
      <c r="E26" s="99"/>
      <c r="F26" s="94"/>
      <c r="G26" s="8"/>
      <c r="H26" s="9"/>
      <c r="I26" s="95"/>
      <c r="J26" s="6"/>
    </row>
    <row r="27" spans="3:10" ht="15.95" customHeight="1">
      <c r="C27" s="32"/>
      <c r="D27" s="123" t="s">
        <v>17</v>
      </c>
      <c r="E27" s="19"/>
      <c r="F27" s="33"/>
      <c r="G27" s="35"/>
      <c r="H27" s="36"/>
      <c r="I27" s="37"/>
      <c r="J27" s="22"/>
    </row>
    <row r="28" spans="3:10" ht="15.95" customHeight="1">
      <c r="C28" s="32" t="s">
        <v>57</v>
      </c>
      <c r="D28" s="121" t="s">
        <v>27</v>
      </c>
      <c r="E28" s="33"/>
      <c r="F28" s="33"/>
      <c r="G28" s="35">
        <v>1</v>
      </c>
      <c r="H28" s="36" t="s">
        <v>6</v>
      </c>
      <c r="I28" s="55"/>
      <c r="J28" s="22"/>
    </row>
    <row r="29" spans="3:10" ht="15.95" customHeight="1">
      <c r="C29" s="32"/>
      <c r="D29" s="73"/>
      <c r="E29" s="34"/>
      <c r="F29" s="39"/>
      <c r="G29" s="35"/>
      <c r="H29" s="36"/>
      <c r="I29" s="37"/>
      <c r="J29" s="22"/>
    </row>
    <row r="30" spans="3:10" ht="15.95" customHeight="1">
      <c r="C30" s="32"/>
      <c r="D30" s="124" t="s">
        <v>11</v>
      </c>
      <c r="E30" s="101"/>
      <c r="F30" s="39"/>
      <c r="G30" s="20"/>
      <c r="H30" s="21"/>
      <c r="I30" s="41"/>
      <c r="J30" s="40"/>
    </row>
    <row r="31" spans="3:10" ht="15.95" customHeight="1">
      <c r="C31" s="32" t="s">
        <v>83</v>
      </c>
      <c r="D31" s="122" t="s">
        <v>41</v>
      </c>
      <c r="E31" s="101"/>
      <c r="F31" s="39"/>
      <c r="G31" s="35">
        <v>1</v>
      </c>
      <c r="H31" s="36" t="s">
        <v>6</v>
      </c>
      <c r="I31" s="41"/>
      <c r="J31" s="40"/>
    </row>
    <row r="32" spans="3:10" ht="15.95" customHeight="1">
      <c r="C32" s="32"/>
      <c r="D32" s="26"/>
      <c r="E32" s="101"/>
      <c r="F32" s="39"/>
      <c r="G32" s="35"/>
      <c r="H32" s="36"/>
      <c r="I32" s="41"/>
      <c r="J32" s="40"/>
    </row>
    <row r="33" spans="3:10" ht="15.95" customHeight="1">
      <c r="C33" s="32"/>
      <c r="D33" s="73"/>
      <c r="E33" s="34"/>
      <c r="F33" s="39"/>
      <c r="G33" s="35"/>
      <c r="H33" s="36"/>
      <c r="I33" s="37"/>
      <c r="J33" s="22"/>
    </row>
    <row r="34" spans="3:10" ht="15.95" customHeight="1">
      <c r="C34" s="32"/>
      <c r="D34" s="26"/>
      <c r="E34" s="101"/>
      <c r="F34" s="39"/>
      <c r="G34" s="35"/>
      <c r="H34" s="139" t="s">
        <v>49</v>
      </c>
      <c r="I34" s="41" t="s">
        <v>50</v>
      </c>
      <c r="J34" s="40"/>
    </row>
    <row r="35" spans="3:10" ht="15.95" customHeight="1">
      <c r="C35" s="32"/>
      <c r="D35" s="26"/>
      <c r="E35" s="101"/>
      <c r="F35" s="39"/>
      <c r="G35" s="35"/>
      <c r="H35" s="36"/>
      <c r="I35" s="41"/>
      <c r="J35" s="40"/>
    </row>
    <row r="36" spans="3:10" ht="15.95" customHeight="1">
      <c r="C36" s="125" t="s">
        <v>63</v>
      </c>
      <c r="D36" s="126" t="s">
        <v>64</v>
      </c>
      <c r="E36" s="127"/>
      <c r="F36" s="127"/>
      <c r="G36" s="132"/>
      <c r="H36" s="133"/>
      <c r="I36" s="134"/>
      <c r="J36" s="135"/>
    </row>
    <row r="37" spans="3:10" ht="15.95" customHeight="1">
      <c r="C37" s="32"/>
      <c r="D37" s="73"/>
      <c r="E37" s="34"/>
      <c r="F37" s="39"/>
      <c r="G37" s="35"/>
      <c r="H37" s="36"/>
      <c r="I37" s="37"/>
      <c r="J37" s="22"/>
    </row>
    <row r="38" spans="3:10" ht="15.95" customHeight="1">
      <c r="C38" s="32"/>
      <c r="D38" s="123" t="s">
        <v>17</v>
      </c>
      <c r="E38" s="19"/>
      <c r="F38" s="33"/>
      <c r="G38" s="35"/>
      <c r="H38" s="36"/>
      <c r="I38" s="37"/>
      <c r="J38" s="22"/>
    </row>
    <row r="39" spans="3:10" ht="15.95" customHeight="1">
      <c r="C39" s="32" t="s">
        <v>59</v>
      </c>
      <c r="D39" s="121" t="s">
        <v>27</v>
      </c>
      <c r="E39" s="33"/>
      <c r="F39" s="33"/>
      <c r="G39" s="35">
        <v>1</v>
      </c>
      <c r="H39" s="36" t="s">
        <v>6</v>
      </c>
      <c r="I39" s="55"/>
      <c r="J39" s="22"/>
    </row>
    <row r="40" spans="3:10" ht="15.95" customHeight="1">
      <c r="C40" s="32"/>
      <c r="D40" s="121"/>
      <c r="E40" s="33"/>
      <c r="F40" s="33"/>
      <c r="G40" s="35"/>
      <c r="H40" s="36"/>
      <c r="I40" s="55"/>
      <c r="J40" s="22"/>
    </row>
    <row r="41" spans="3:10" ht="15.95" customHeight="1">
      <c r="C41" s="32"/>
      <c r="D41" s="38"/>
      <c r="E41" s="39"/>
      <c r="F41" s="39"/>
      <c r="G41" s="20"/>
      <c r="H41" s="21"/>
      <c r="I41" s="37"/>
      <c r="J41" s="22"/>
    </row>
    <row r="42" spans="3:10" ht="15.95" customHeight="1">
      <c r="C42" s="32"/>
      <c r="D42" s="124" t="s">
        <v>11</v>
      </c>
      <c r="E42" s="39"/>
      <c r="F42" s="34"/>
      <c r="G42" s="20"/>
      <c r="H42" s="21"/>
      <c r="I42" s="37"/>
      <c r="J42" s="22"/>
    </row>
    <row r="43" spans="3:10" ht="15.95" customHeight="1">
      <c r="C43" s="32" t="s">
        <v>60</v>
      </c>
      <c r="D43" s="122" t="s">
        <v>44</v>
      </c>
      <c r="E43" s="19"/>
      <c r="F43" s="33"/>
      <c r="G43" s="35">
        <v>1</v>
      </c>
      <c r="H43" s="36" t="s">
        <v>6</v>
      </c>
      <c r="I43" s="37"/>
      <c r="J43" s="22"/>
    </row>
    <row r="44" spans="3:10" ht="15.95" customHeight="1">
      <c r="C44" s="32" t="s">
        <v>85</v>
      </c>
      <c r="D44" s="188" t="s">
        <v>54</v>
      </c>
      <c r="E44" s="19"/>
      <c r="F44" s="33"/>
      <c r="G44" s="35">
        <v>1</v>
      </c>
      <c r="H44" s="36" t="s">
        <v>6</v>
      </c>
      <c r="I44" s="37"/>
      <c r="J44" s="22"/>
    </row>
    <row r="45" spans="3:10" ht="15.95" customHeight="1">
      <c r="C45" s="32"/>
      <c r="D45" s="188"/>
      <c r="E45" s="19"/>
      <c r="F45" s="33"/>
      <c r="G45" s="35"/>
      <c r="H45" s="36"/>
      <c r="I45" s="37"/>
      <c r="J45" s="22"/>
    </row>
    <row r="46" spans="3:10" ht="15.95" customHeight="1">
      <c r="C46" s="32"/>
      <c r="D46" s="122"/>
      <c r="E46" s="19"/>
      <c r="F46" s="33"/>
      <c r="G46" s="35"/>
      <c r="H46" s="36"/>
      <c r="I46" s="37"/>
      <c r="J46" s="22"/>
    </row>
    <row r="47" spans="3:10" ht="15.95" customHeight="1">
      <c r="C47" s="32"/>
      <c r="D47" s="124" t="s">
        <v>84</v>
      </c>
      <c r="E47" s="19"/>
      <c r="F47" s="33"/>
      <c r="G47" s="35"/>
      <c r="H47" s="36"/>
      <c r="I47" s="37"/>
      <c r="J47" s="22"/>
    </row>
    <row r="48" spans="3:10" ht="15.95" customHeight="1">
      <c r="C48" s="32" t="s">
        <v>90</v>
      </c>
      <c r="D48" s="18"/>
      <c r="E48" s="19"/>
      <c r="F48" s="33"/>
      <c r="G48" s="35">
        <v>1</v>
      </c>
      <c r="H48" s="36" t="s">
        <v>6</v>
      </c>
      <c r="I48" s="37"/>
      <c r="J48" s="22"/>
    </row>
    <row r="49" spans="3:12" ht="15.95" customHeight="1">
      <c r="C49" s="32"/>
      <c r="D49" s="38"/>
      <c r="E49" s="39"/>
      <c r="F49" s="39"/>
      <c r="G49" s="20"/>
      <c r="H49" s="36"/>
      <c r="I49" s="41"/>
      <c r="J49" s="40"/>
    </row>
    <row r="50" spans="3:12" ht="15.95" customHeight="1">
      <c r="C50" s="32"/>
      <c r="D50" s="157"/>
      <c r="E50" s="101"/>
      <c r="F50" s="39"/>
      <c r="G50" s="35"/>
      <c r="H50" s="36"/>
      <c r="I50" s="41"/>
      <c r="J50" s="40"/>
    </row>
    <row r="51" spans="3:12" ht="15.95" customHeight="1">
      <c r="C51" s="32"/>
      <c r="D51" s="26"/>
      <c r="E51" s="101"/>
      <c r="F51" s="39"/>
      <c r="G51" s="35"/>
      <c r="H51" s="139" t="s">
        <v>86</v>
      </c>
      <c r="I51" s="41" t="s">
        <v>50</v>
      </c>
      <c r="J51" s="40"/>
    </row>
    <row r="52" spans="3:12" ht="15.95" customHeight="1" thickBot="1">
      <c r="C52" s="17"/>
      <c r="D52" s="18"/>
      <c r="E52" s="19"/>
      <c r="F52" s="19"/>
      <c r="G52" s="20"/>
      <c r="H52" s="21"/>
      <c r="I52" s="42"/>
      <c r="J52" s="40"/>
    </row>
    <row r="53" spans="3:12" ht="15.95" customHeight="1" thickBot="1">
      <c r="C53" s="198" t="s">
        <v>43</v>
      </c>
      <c r="D53" s="199"/>
      <c r="E53" s="199"/>
      <c r="F53" s="199"/>
      <c r="G53" s="199"/>
      <c r="H53" s="199"/>
      <c r="I53" s="200"/>
      <c r="J53" s="24"/>
      <c r="L53" s="25"/>
    </row>
  </sheetData>
  <mergeCells count="4">
    <mergeCell ref="C53:I53"/>
    <mergeCell ref="C4:J4"/>
    <mergeCell ref="F7:I7"/>
    <mergeCell ref="F9:I9"/>
  </mergeCells>
  <phoneticPr fontId="26"/>
  <printOptions horizontalCentered="1"/>
  <pageMargins left="0.19685039370078741" right="0.19685039370078741" top="0.35433070866141736" bottom="0.35433070866141736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81C74-8B3F-4824-807C-48C50F4FFD98}">
  <dimension ref="B1:J63"/>
  <sheetViews>
    <sheetView view="pageBreakPreview" zoomScale="90" zoomScaleNormal="100" zoomScaleSheetLayoutView="90" workbookViewId="0"/>
  </sheetViews>
  <sheetFormatPr defaultColWidth="11" defaultRowHeight="17.25"/>
  <cols>
    <col min="1" max="1" width="1.25" style="3" customWidth="1"/>
    <col min="2" max="2" width="5.25" style="1" bestFit="1" customWidth="1"/>
    <col min="3" max="3" width="11.625" style="1" customWidth="1"/>
    <col min="4" max="4" width="18.375" style="3" customWidth="1"/>
    <col min="5" max="5" width="14.5" style="3" customWidth="1"/>
    <col min="6" max="6" width="10" style="3" customWidth="1"/>
    <col min="7" max="7" width="8" style="3" bestFit="1" customWidth="1"/>
    <col min="8" max="8" width="5.25" style="3" bestFit="1" customWidth="1"/>
    <col min="9" max="9" width="15" style="3" customWidth="1"/>
    <col min="10" max="10" width="18.25" style="3" customWidth="1"/>
    <col min="11" max="11" width="1.125" style="3" customWidth="1"/>
    <col min="12" max="16384" width="11" style="3"/>
  </cols>
  <sheetData>
    <row r="1" spans="2:10">
      <c r="D1" s="205" t="s">
        <v>47</v>
      </c>
      <c r="E1" s="205"/>
      <c r="F1" s="205"/>
      <c r="G1" s="205"/>
      <c r="H1" s="205"/>
      <c r="I1" s="205"/>
      <c r="J1" s="75"/>
    </row>
    <row r="2" spans="2:10" ht="15.95" customHeight="1">
      <c r="I2" s="76"/>
    </row>
    <row r="3" spans="2:10" ht="15.95" customHeight="1" thickBot="1">
      <c r="I3" s="76"/>
    </row>
    <row r="4" spans="2:10" ht="15.95" customHeight="1">
      <c r="B4" s="51" t="s">
        <v>0</v>
      </c>
      <c r="C4" s="206" t="s">
        <v>1</v>
      </c>
      <c r="D4" s="207"/>
      <c r="E4" s="207"/>
      <c r="F4" s="208"/>
      <c r="G4" s="52" t="s">
        <v>2</v>
      </c>
      <c r="H4" s="52" t="s">
        <v>3</v>
      </c>
      <c r="I4" s="52" t="s">
        <v>4</v>
      </c>
      <c r="J4" s="53" t="s">
        <v>5</v>
      </c>
    </row>
    <row r="5" spans="2:10" ht="15.95" customHeight="1">
      <c r="B5" s="115" t="s">
        <v>62</v>
      </c>
      <c r="C5" s="209" t="s">
        <v>65</v>
      </c>
      <c r="D5" s="210"/>
      <c r="E5" s="210"/>
      <c r="F5" s="211"/>
      <c r="G5" s="116"/>
      <c r="H5" s="117"/>
      <c r="I5" s="118"/>
      <c r="J5" s="119"/>
    </row>
    <row r="6" spans="2:10" ht="15.95" customHeight="1">
      <c r="B6" s="82"/>
      <c r="C6" s="99"/>
      <c r="D6" s="98"/>
      <c r="E6" s="99"/>
      <c r="F6" s="98"/>
      <c r="G6" s="83"/>
      <c r="H6" s="83"/>
      <c r="I6" s="84"/>
      <c r="J6" s="85"/>
    </row>
    <row r="7" spans="2:10" ht="15.95" customHeight="1">
      <c r="B7" s="82"/>
      <c r="C7" s="212" t="s">
        <v>10</v>
      </c>
      <c r="D7" s="213"/>
      <c r="E7" s="213"/>
      <c r="F7" s="214"/>
      <c r="G7" s="83"/>
      <c r="H7" s="83"/>
      <c r="I7" s="84"/>
      <c r="J7" s="85"/>
    </row>
    <row r="8" spans="2:10" ht="15.95" customHeight="1">
      <c r="B8" s="82"/>
      <c r="C8" s="99"/>
      <c r="D8" s="98"/>
      <c r="E8" s="99"/>
      <c r="F8" s="98"/>
      <c r="G8" s="83"/>
      <c r="H8" s="83"/>
      <c r="I8" s="84"/>
      <c r="J8" s="85"/>
    </row>
    <row r="9" spans="2:10" ht="15.95" customHeight="1">
      <c r="B9" s="48" t="s">
        <v>58</v>
      </c>
      <c r="C9" s="140" t="s">
        <v>27</v>
      </c>
      <c r="D9" s="45"/>
      <c r="E9" s="7"/>
      <c r="F9" s="10"/>
      <c r="G9" s="8"/>
      <c r="H9" s="9"/>
      <c r="I9" s="5"/>
      <c r="J9" s="6"/>
    </row>
    <row r="10" spans="2:10" ht="15.95" customHeight="1">
      <c r="B10" s="48"/>
      <c r="C10" s="140"/>
      <c r="D10" s="141"/>
      <c r="E10" s="7"/>
      <c r="F10" s="10"/>
      <c r="G10" s="96"/>
      <c r="H10" s="9"/>
      <c r="I10" s="5"/>
      <c r="J10" s="6"/>
    </row>
    <row r="11" spans="2:10" ht="15.95" customHeight="1">
      <c r="B11" s="48"/>
      <c r="C11" s="140" t="s">
        <v>38</v>
      </c>
      <c r="D11" s="141"/>
      <c r="E11" s="7"/>
      <c r="F11" s="10"/>
      <c r="G11" s="96"/>
      <c r="H11" s="9"/>
      <c r="I11" s="5"/>
      <c r="J11" s="6"/>
    </row>
    <row r="12" spans="2:10" ht="15.95" customHeight="1">
      <c r="B12" s="48"/>
      <c r="C12" s="142" t="s">
        <v>30</v>
      </c>
      <c r="D12" s="143" t="s">
        <v>28</v>
      </c>
      <c r="E12" s="7"/>
      <c r="F12" s="10"/>
      <c r="G12" s="195">
        <v>1</v>
      </c>
      <c r="H12" s="9" t="s">
        <v>18</v>
      </c>
      <c r="I12" s="5"/>
      <c r="J12" s="6"/>
    </row>
    <row r="13" spans="2:10" ht="15.95" customHeight="1">
      <c r="B13" s="48"/>
      <c r="C13" s="142" t="s">
        <v>31</v>
      </c>
      <c r="D13" s="143" t="s">
        <v>29</v>
      </c>
      <c r="E13" s="7"/>
      <c r="F13" s="10"/>
      <c r="G13" s="195">
        <v>1</v>
      </c>
      <c r="H13" s="9" t="s">
        <v>18</v>
      </c>
      <c r="I13" s="5"/>
      <c r="J13" s="6"/>
    </row>
    <row r="14" spans="2:10" ht="15.95" customHeight="1">
      <c r="B14" s="48"/>
      <c r="C14" s="142" t="s">
        <v>81</v>
      </c>
      <c r="D14" s="143"/>
      <c r="E14" s="4"/>
      <c r="F14" s="11"/>
      <c r="G14" s="195">
        <v>1</v>
      </c>
      <c r="H14" s="9" t="s">
        <v>18</v>
      </c>
      <c r="I14" s="5"/>
      <c r="J14" s="6"/>
    </row>
    <row r="15" spans="2:10" ht="15.95" customHeight="1">
      <c r="B15" s="48"/>
      <c r="C15" s="142" t="s">
        <v>82</v>
      </c>
      <c r="D15" s="143"/>
      <c r="E15" s="7"/>
      <c r="F15" s="10"/>
      <c r="G15" s="195">
        <v>1</v>
      </c>
      <c r="H15" s="9" t="s">
        <v>18</v>
      </c>
      <c r="I15" s="5"/>
      <c r="J15" s="6"/>
    </row>
    <row r="16" spans="2:10" ht="15.95" customHeight="1">
      <c r="B16" s="48"/>
      <c r="C16" s="142"/>
      <c r="D16" s="143"/>
      <c r="E16" s="4"/>
      <c r="F16" s="11"/>
      <c r="G16" s="195"/>
      <c r="H16" s="9"/>
      <c r="I16" s="5"/>
      <c r="J16" s="6"/>
    </row>
    <row r="17" spans="2:10" ht="15.95" customHeight="1">
      <c r="B17" s="48"/>
      <c r="C17" s="142" t="s">
        <v>39</v>
      </c>
      <c r="D17" s="143"/>
      <c r="E17" s="7"/>
      <c r="F17" s="10"/>
      <c r="G17" s="195"/>
      <c r="H17" s="9"/>
      <c r="I17" s="5"/>
      <c r="J17" s="6"/>
    </row>
    <row r="18" spans="2:10" ht="15.95" customHeight="1">
      <c r="B18" s="48"/>
      <c r="C18" s="142" t="s">
        <v>30</v>
      </c>
      <c r="D18" s="143" t="s">
        <v>32</v>
      </c>
      <c r="E18" s="4"/>
      <c r="F18" s="11"/>
      <c r="G18" s="195">
        <v>1</v>
      </c>
      <c r="H18" s="9" t="s">
        <v>18</v>
      </c>
      <c r="I18" s="5"/>
      <c r="J18" s="6"/>
    </row>
    <row r="19" spans="2:10" ht="15.95" customHeight="1">
      <c r="B19" s="48"/>
      <c r="C19" s="142" t="s">
        <v>31</v>
      </c>
      <c r="D19" s="143" t="s">
        <v>33</v>
      </c>
      <c r="E19" s="4"/>
      <c r="F19" s="11"/>
      <c r="G19" s="195">
        <v>2</v>
      </c>
      <c r="H19" s="9" t="s">
        <v>18</v>
      </c>
      <c r="I19" s="5"/>
      <c r="J19" s="6"/>
    </row>
    <row r="20" spans="2:10" ht="15.95" customHeight="1">
      <c r="B20" s="48"/>
      <c r="C20" s="142" t="s">
        <v>81</v>
      </c>
      <c r="D20" s="143"/>
      <c r="E20" s="4"/>
      <c r="F20" s="11"/>
      <c r="G20" s="195">
        <v>2</v>
      </c>
      <c r="H20" s="9" t="s">
        <v>18</v>
      </c>
      <c r="I20" s="5"/>
      <c r="J20" s="6"/>
    </row>
    <row r="21" spans="2:10" ht="15.95" customHeight="1">
      <c r="B21" s="48"/>
      <c r="C21" s="142" t="s">
        <v>82</v>
      </c>
      <c r="D21" s="143"/>
      <c r="E21" s="7"/>
      <c r="F21" s="10"/>
      <c r="G21" s="195">
        <v>2</v>
      </c>
      <c r="H21" s="9" t="s">
        <v>18</v>
      </c>
      <c r="I21" s="5"/>
      <c r="J21" s="6"/>
    </row>
    <row r="22" spans="2:10" ht="15.95" customHeight="1">
      <c r="B22" s="48"/>
      <c r="C22" s="142"/>
      <c r="D22" s="143"/>
      <c r="E22" s="4"/>
      <c r="F22" s="11"/>
      <c r="G22" s="195"/>
      <c r="H22" s="9"/>
      <c r="I22" s="5"/>
      <c r="J22" s="6"/>
    </row>
    <row r="23" spans="2:10" ht="15.95" customHeight="1">
      <c r="B23" s="48"/>
      <c r="C23" s="142" t="s">
        <v>40</v>
      </c>
      <c r="D23" s="143"/>
      <c r="E23" s="4"/>
      <c r="F23" s="10"/>
      <c r="G23" s="195"/>
      <c r="H23" s="9"/>
      <c r="I23" s="5"/>
      <c r="J23" s="6"/>
    </row>
    <row r="24" spans="2:10" ht="15.95" customHeight="1">
      <c r="B24" s="48"/>
      <c r="C24" s="142" t="s">
        <v>30</v>
      </c>
      <c r="D24" s="143" t="s">
        <v>34</v>
      </c>
      <c r="E24" s="4"/>
      <c r="F24" s="11"/>
      <c r="G24" s="195">
        <v>3</v>
      </c>
      <c r="H24" s="9" t="s">
        <v>18</v>
      </c>
      <c r="I24" s="5"/>
      <c r="J24" s="6"/>
    </row>
    <row r="25" spans="2:10" ht="15.95" customHeight="1">
      <c r="B25" s="48"/>
      <c r="C25" s="142" t="s">
        <v>31</v>
      </c>
      <c r="D25" s="143" t="s">
        <v>35</v>
      </c>
      <c r="E25" s="4"/>
      <c r="F25" s="11"/>
      <c r="G25" s="195">
        <v>2</v>
      </c>
      <c r="H25" s="9" t="s">
        <v>18</v>
      </c>
      <c r="I25" s="5"/>
      <c r="J25" s="6"/>
    </row>
    <row r="26" spans="2:10" ht="15.95" customHeight="1">
      <c r="B26" s="48"/>
      <c r="C26" s="142" t="s">
        <v>31</v>
      </c>
      <c r="D26" s="143" t="s">
        <v>36</v>
      </c>
      <c r="E26" s="4"/>
      <c r="F26" s="11"/>
      <c r="G26" s="195">
        <v>2</v>
      </c>
      <c r="H26" s="9" t="s">
        <v>18</v>
      </c>
      <c r="I26" s="5"/>
      <c r="J26" s="6"/>
    </row>
    <row r="27" spans="2:10" ht="15.95" customHeight="1">
      <c r="B27" s="48"/>
      <c r="C27" s="142" t="s">
        <v>31</v>
      </c>
      <c r="D27" s="143" t="s">
        <v>37</v>
      </c>
      <c r="E27" s="4"/>
      <c r="F27" s="11"/>
      <c r="G27" s="195">
        <v>2</v>
      </c>
      <c r="H27" s="9" t="s">
        <v>18</v>
      </c>
      <c r="I27" s="5"/>
      <c r="J27" s="6"/>
    </row>
    <row r="28" spans="2:10" ht="15.95" customHeight="1">
      <c r="B28" s="48"/>
      <c r="C28" s="142" t="s">
        <v>81</v>
      </c>
      <c r="D28" s="143"/>
      <c r="E28" s="4"/>
      <c r="F28" s="11"/>
      <c r="G28" s="195">
        <v>6</v>
      </c>
      <c r="H28" s="9" t="s">
        <v>18</v>
      </c>
      <c r="I28" s="5"/>
      <c r="J28" s="6"/>
    </row>
    <row r="29" spans="2:10" ht="15.95" customHeight="1">
      <c r="B29" s="48"/>
      <c r="C29" s="142" t="s">
        <v>82</v>
      </c>
      <c r="D29" s="143"/>
      <c r="E29" s="7"/>
      <c r="F29" s="10"/>
      <c r="G29" s="195">
        <v>6</v>
      </c>
      <c r="H29" s="9" t="s">
        <v>18</v>
      </c>
      <c r="I29" s="5"/>
      <c r="J29" s="6"/>
    </row>
    <row r="30" spans="2:10" ht="15.95" customHeight="1">
      <c r="B30" s="48"/>
      <c r="C30" s="142"/>
      <c r="D30" s="143"/>
      <c r="E30" s="7"/>
      <c r="F30" s="10"/>
      <c r="G30" s="72"/>
      <c r="H30" s="9"/>
      <c r="I30" s="5"/>
      <c r="J30" s="6"/>
    </row>
    <row r="31" spans="2:10" ht="15.95" customHeight="1">
      <c r="B31" s="48"/>
      <c r="C31" s="142"/>
      <c r="D31" s="143"/>
      <c r="E31" s="7"/>
      <c r="F31" s="10"/>
      <c r="G31" s="72"/>
      <c r="H31" s="9"/>
      <c r="I31" s="5"/>
      <c r="J31" s="6"/>
    </row>
    <row r="32" spans="2:10" ht="15.95" customHeight="1">
      <c r="B32" s="48"/>
      <c r="C32" s="142"/>
      <c r="D32" s="143"/>
      <c r="E32" s="7"/>
      <c r="F32" s="10"/>
      <c r="G32" s="72"/>
      <c r="H32" s="9"/>
      <c r="I32" s="5"/>
      <c r="J32" s="6"/>
    </row>
    <row r="33" spans="2:10" ht="15.95" customHeight="1">
      <c r="B33" s="48"/>
      <c r="C33" s="142"/>
      <c r="D33" s="143"/>
      <c r="E33" s="7"/>
      <c r="F33" s="10"/>
      <c r="G33" s="72"/>
      <c r="H33" s="9"/>
      <c r="I33" s="5"/>
      <c r="J33" s="6"/>
    </row>
    <row r="34" spans="2:10" ht="15.95" customHeight="1">
      <c r="B34" s="48"/>
      <c r="C34" s="142"/>
      <c r="D34" s="143"/>
      <c r="E34" s="7"/>
      <c r="F34" s="10"/>
      <c r="G34" s="72"/>
      <c r="H34" s="9"/>
      <c r="I34" s="5"/>
      <c r="J34" s="6"/>
    </row>
    <row r="35" spans="2:10" ht="15.95" customHeight="1">
      <c r="B35" s="48"/>
      <c r="C35" s="142"/>
      <c r="D35" s="143"/>
      <c r="E35" s="7"/>
      <c r="F35" s="10"/>
      <c r="G35" s="72"/>
      <c r="H35" s="9"/>
      <c r="I35" s="5"/>
      <c r="J35" s="6"/>
    </row>
    <row r="36" spans="2:10" ht="15.95" customHeight="1">
      <c r="B36" s="48"/>
      <c r="C36" s="142"/>
      <c r="D36" s="143"/>
      <c r="E36" s="7"/>
      <c r="F36" s="10"/>
      <c r="G36" s="72"/>
      <c r="H36" s="9"/>
      <c r="I36" s="5"/>
      <c r="J36" s="6"/>
    </row>
    <row r="37" spans="2:10" ht="15.95" customHeight="1">
      <c r="B37" s="48"/>
      <c r="C37" s="142"/>
      <c r="D37" s="143"/>
      <c r="E37" s="7"/>
      <c r="F37" s="10"/>
      <c r="G37" s="72"/>
      <c r="H37" s="9"/>
      <c r="I37" s="5"/>
      <c r="J37" s="6"/>
    </row>
    <row r="38" spans="2:10" ht="15.95" customHeight="1">
      <c r="B38" s="48"/>
      <c r="C38" s="142"/>
      <c r="D38" s="143"/>
      <c r="E38" s="7"/>
      <c r="F38" s="10"/>
      <c r="G38" s="72"/>
      <c r="H38" s="9"/>
      <c r="I38" s="5"/>
      <c r="J38" s="6"/>
    </row>
    <row r="39" spans="2:10" ht="15.95" customHeight="1">
      <c r="B39" s="48"/>
      <c r="C39" s="142"/>
      <c r="D39" s="143"/>
      <c r="E39" s="7"/>
      <c r="F39" s="10"/>
      <c r="G39" s="72"/>
      <c r="H39" s="9"/>
      <c r="I39" s="5"/>
      <c r="J39" s="6"/>
    </row>
    <row r="40" spans="2:10" ht="15.95" customHeight="1">
      <c r="B40" s="48"/>
      <c r="C40" s="142"/>
      <c r="D40" s="143"/>
      <c r="E40" s="7"/>
      <c r="F40" s="10"/>
      <c r="G40" s="72"/>
      <c r="H40" s="9"/>
      <c r="I40" s="5"/>
      <c r="J40" s="6"/>
    </row>
    <row r="41" spans="2:10" ht="15.95" customHeight="1">
      <c r="B41" s="48"/>
      <c r="C41" s="142"/>
      <c r="D41" s="143"/>
      <c r="E41" s="7"/>
      <c r="F41" s="10"/>
      <c r="G41" s="72"/>
      <c r="H41" s="9"/>
      <c r="I41" s="5"/>
      <c r="J41" s="6"/>
    </row>
    <row r="42" spans="2:10" ht="15.95" customHeight="1">
      <c r="B42" s="48"/>
      <c r="C42" s="142"/>
      <c r="D42" s="143"/>
      <c r="E42" s="7"/>
      <c r="F42" s="10"/>
      <c r="G42" s="72"/>
      <c r="H42" s="9"/>
      <c r="I42" s="5"/>
      <c r="J42" s="6"/>
    </row>
    <row r="43" spans="2:10" ht="15.95" customHeight="1">
      <c r="B43" s="48"/>
      <c r="C43" s="142"/>
      <c r="D43" s="143"/>
      <c r="E43" s="7"/>
      <c r="F43" s="10"/>
      <c r="G43" s="72"/>
      <c r="H43" s="9"/>
      <c r="I43" s="5"/>
      <c r="J43" s="6"/>
    </row>
    <row r="44" spans="2:10" ht="15.95" customHeight="1">
      <c r="B44" s="48"/>
      <c r="C44" s="142"/>
      <c r="D44" s="143"/>
      <c r="E44" s="4"/>
      <c r="F44" s="11"/>
      <c r="G44" s="72"/>
      <c r="H44" s="9"/>
      <c r="I44" s="43" t="s">
        <v>7</v>
      </c>
      <c r="J44" s="6"/>
    </row>
    <row r="45" spans="2:10" ht="15.95" customHeight="1">
      <c r="B45" s="48"/>
      <c r="C45" s="142"/>
      <c r="D45" s="143"/>
      <c r="E45" s="4"/>
      <c r="F45" s="11"/>
      <c r="G45" s="72"/>
      <c r="H45" s="9"/>
      <c r="I45" s="43"/>
      <c r="J45" s="6"/>
    </row>
    <row r="46" spans="2:10" ht="15.95" customHeight="1">
      <c r="B46" s="48"/>
      <c r="C46" s="142"/>
      <c r="D46" s="143"/>
      <c r="E46" s="4"/>
      <c r="F46" s="11"/>
      <c r="G46" s="72"/>
      <c r="H46" s="9"/>
      <c r="I46" s="5"/>
      <c r="J46" s="6"/>
    </row>
    <row r="47" spans="2:10" ht="15.95" customHeight="1">
      <c r="B47" s="48"/>
      <c r="C47" s="212" t="s">
        <v>11</v>
      </c>
      <c r="D47" s="213"/>
      <c r="E47" s="213"/>
      <c r="F47" s="214"/>
      <c r="G47" s="72"/>
      <c r="H47" s="9"/>
      <c r="I47" s="5"/>
      <c r="J47" s="6"/>
    </row>
    <row r="48" spans="2:10" ht="15.95" customHeight="1">
      <c r="B48" s="48"/>
      <c r="C48" s="142"/>
      <c r="D48" s="144"/>
      <c r="E48" s="4"/>
      <c r="F48" s="11"/>
      <c r="G48" s="72"/>
      <c r="H48" s="9"/>
      <c r="I48" s="5"/>
      <c r="J48" s="6"/>
    </row>
    <row r="49" spans="2:10" ht="15.95" customHeight="1">
      <c r="B49" s="48" t="s">
        <v>87</v>
      </c>
      <c r="C49" s="140" t="s">
        <v>27</v>
      </c>
      <c r="D49" s="143"/>
      <c r="E49" s="4"/>
      <c r="F49" s="11"/>
      <c r="G49" s="72"/>
      <c r="H49" s="9"/>
      <c r="I49" s="43"/>
      <c r="J49" s="23"/>
    </row>
    <row r="50" spans="2:10" ht="15.95" customHeight="1">
      <c r="B50" s="48"/>
      <c r="C50" s="145"/>
      <c r="D50" s="154" t="s">
        <v>14</v>
      </c>
      <c r="E50" s="149"/>
      <c r="F50" s="150"/>
      <c r="G50" s="80"/>
      <c r="H50" s="9" t="s">
        <v>16</v>
      </c>
      <c r="I50" s="5"/>
      <c r="J50" s="6"/>
    </row>
    <row r="51" spans="2:10" ht="15.95" customHeight="1">
      <c r="B51" s="48"/>
      <c r="C51" s="145"/>
      <c r="D51" s="154" t="s">
        <v>15</v>
      </c>
      <c r="E51" s="149"/>
      <c r="F51" s="150"/>
      <c r="G51" s="80"/>
      <c r="H51" s="9" t="s">
        <v>16</v>
      </c>
      <c r="I51" s="43"/>
      <c r="J51" s="23"/>
    </row>
    <row r="52" spans="2:10" ht="15.95" customHeight="1">
      <c r="B52" s="48"/>
      <c r="C52" s="145"/>
      <c r="D52" s="148" t="s">
        <v>19</v>
      </c>
      <c r="E52" s="140"/>
      <c r="F52" s="146"/>
      <c r="G52" s="80"/>
      <c r="H52" s="9" t="s">
        <v>16</v>
      </c>
      <c r="I52" s="5"/>
      <c r="J52" s="6"/>
    </row>
    <row r="53" spans="2:10" ht="15.95" customHeight="1">
      <c r="B53" s="48"/>
      <c r="C53" s="145"/>
      <c r="D53" s="148" t="s">
        <v>13</v>
      </c>
      <c r="E53" s="140"/>
      <c r="F53" s="146"/>
      <c r="G53" s="80">
        <v>1</v>
      </c>
      <c r="H53" s="9" t="s">
        <v>6</v>
      </c>
      <c r="I53" s="5"/>
      <c r="J53" s="6"/>
    </row>
    <row r="54" spans="2:10" ht="15.95" customHeight="1">
      <c r="B54" s="48"/>
      <c r="C54" s="215"/>
      <c r="D54" s="216"/>
      <c r="E54" s="4"/>
      <c r="F54" s="11"/>
      <c r="G54" s="72"/>
      <c r="H54" s="9"/>
      <c r="I54" s="5"/>
      <c r="J54" s="6"/>
    </row>
    <row r="55" spans="2:10" ht="15.95" customHeight="1">
      <c r="B55" s="48"/>
      <c r="C55" s="145"/>
      <c r="D55" s="143"/>
      <c r="E55" s="4"/>
      <c r="F55" s="11"/>
      <c r="G55" s="72"/>
      <c r="H55" s="9"/>
      <c r="I55" s="43" t="s">
        <v>7</v>
      </c>
      <c r="J55" s="23"/>
    </row>
    <row r="56" spans="2:10" ht="15.95" customHeight="1" thickBot="1">
      <c r="B56" s="48"/>
      <c r="C56" s="145"/>
      <c r="D56" s="143"/>
      <c r="E56" s="4"/>
      <c r="F56" s="11"/>
      <c r="G56" s="72"/>
      <c r="H56" s="9"/>
      <c r="I56" s="43"/>
      <c r="J56" s="196"/>
    </row>
    <row r="57" spans="2:10" ht="15.95" customHeight="1" thickBot="1">
      <c r="B57" s="48"/>
      <c r="C57" s="92"/>
      <c r="D57" s="91"/>
      <c r="E57" s="4"/>
      <c r="F57" s="98" t="s">
        <v>46</v>
      </c>
      <c r="G57" s="138"/>
      <c r="H57" s="9"/>
      <c r="I57" s="136" t="s">
        <v>7</v>
      </c>
      <c r="J57" s="137"/>
    </row>
    <row r="58" spans="2:10" ht="5.25" customHeight="1">
      <c r="B58" s="68"/>
      <c r="C58" s="203"/>
      <c r="D58" s="203"/>
      <c r="E58" s="203"/>
      <c r="F58" s="203"/>
      <c r="G58" s="69"/>
      <c r="H58" s="69"/>
      <c r="I58" s="70"/>
      <c r="J58" s="71"/>
    </row>
    <row r="59" spans="2:10" ht="15.95" customHeight="1">
      <c r="B59" s="57"/>
      <c r="C59" s="58"/>
      <c r="E59" s="54"/>
      <c r="F59" s="59"/>
      <c r="G59" s="54"/>
      <c r="H59" s="60"/>
      <c r="I59" s="61"/>
      <c r="J59" s="62"/>
    </row>
    <row r="60" spans="2:10" ht="15.95" customHeight="1">
      <c r="B60" s="57"/>
      <c r="C60" s="204"/>
      <c r="D60" s="204"/>
      <c r="E60" s="58"/>
      <c r="F60" s="59"/>
      <c r="G60" s="54"/>
      <c r="H60" s="60"/>
      <c r="I60" s="61"/>
      <c r="J60" s="62"/>
    </row>
    <row r="61" spans="2:10" ht="15.95" customHeight="1">
      <c r="B61" s="57"/>
      <c r="C61" s="63"/>
      <c r="D61" s="58"/>
      <c r="E61" s="58"/>
      <c r="F61" s="64"/>
      <c r="G61" s="54"/>
      <c r="H61" s="60"/>
      <c r="I61" s="65"/>
      <c r="J61" s="66"/>
    </row>
    <row r="62" spans="2:10" ht="15.95" customHeight="1">
      <c r="B62" s="57"/>
      <c r="C62" s="57"/>
      <c r="D62" s="67"/>
      <c r="E62" s="58"/>
      <c r="F62" s="64"/>
      <c r="G62" s="54"/>
      <c r="H62" s="60"/>
      <c r="I62" s="61"/>
      <c r="J62" s="62"/>
    </row>
    <row r="63" spans="2:10" ht="15.95" customHeight="1"/>
  </sheetData>
  <mergeCells count="8">
    <mergeCell ref="C58:F58"/>
    <mergeCell ref="C60:D60"/>
    <mergeCell ref="D1:I1"/>
    <mergeCell ref="C4:F4"/>
    <mergeCell ref="C5:F5"/>
    <mergeCell ref="C7:F7"/>
    <mergeCell ref="C47:F47"/>
    <mergeCell ref="C54:D54"/>
  </mergeCells>
  <phoneticPr fontId="26"/>
  <printOptions horizontalCentered="1"/>
  <pageMargins left="0.59055118110236227" right="0.31496062992125984" top="0.74803149606299213" bottom="0.55118110236220474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303E5-7A37-4C54-987F-5B4481409DE5}">
  <dimension ref="B1:J62"/>
  <sheetViews>
    <sheetView view="pageBreakPreview" zoomScale="90" zoomScaleNormal="100" zoomScaleSheetLayoutView="90" workbookViewId="0"/>
  </sheetViews>
  <sheetFormatPr defaultColWidth="11" defaultRowHeight="17.25"/>
  <cols>
    <col min="1" max="1" width="1.25" style="3" customWidth="1"/>
    <col min="2" max="2" width="5.25" style="1" bestFit="1" customWidth="1"/>
    <col min="3" max="3" width="5.875" style="1" customWidth="1"/>
    <col min="4" max="4" width="29.75" style="3" customWidth="1"/>
    <col min="5" max="5" width="4.625" style="3" customWidth="1"/>
    <col min="6" max="6" width="15" style="3" customWidth="1"/>
    <col min="7" max="7" width="8" style="3" bestFit="1" customWidth="1"/>
    <col min="8" max="8" width="5.25" style="3" bestFit="1" customWidth="1"/>
    <col min="9" max="9" width="15" style="3" customWidth="1"/>
    <col min="10" max="10" width="18.25" style="3" customWidth="1"/>
    <col min="11" max="11" width="1.125" style="3" customWidth="1"/>
    <col min="12" max="16384" width="11" style="3"/>
  </cols>
  <sheetData>
    <row r="1" spans="2:10">
      <c r="D1" s="205" t="s">
        <v>48</v>
      </c>
      <c r="E1" s="205"/>
      <c r="F1" s="205"/>
      <c r="G1" s="205"/>
      <c r="H1" s="205"/>
      <c r="I1" s="205"/>
      <c r="J1" s="75"/>
    </row>
    <row r="2" spans="2:10" ht="15.75" customHeight="1" thickBot="1">
      <c r="I2" s="76"/>
    </row>
    <row r="3" spans="2:10" ht="15.95" customHeight="1">
      <c r="B3" s="51" t="s">
        <v>0</v>
      </c>
      <c r="C3" s="206" t="s">
        <v>1</v>
      </c>
      <c r="D3" s="207"/>
      <c r="E3" s="207"/>
      <c r="F3" s="208"/>
      <c r="G3" s="52" t="s">
        <v>2</v>
      </c>
      <c r="H3" s="52" t="s">
        <v>3</v>
      </c>
      <c r="I3" s="52" t="s">
        <v>4</v>
      </c>
      <c r="J3" s="53" t="s">
        <v>5</v>
      </c>
    </row>
    <row r="4" spans="2:10" ht="15.95" customHeight="1">
      <c r="B4" s="86" t="s">
        <v>63</v>
      </c>
      <c r="C4" s="217" t="s">
        <v>66</v>
      </c>
      <c r="D4" s="218"/>
      <c r="E4" s="218"/>
      <c r="F4" s="219"/>
      <c r="G4" s="87"/>
      <c r="H4" s="88"/>
      <c r="I4" s="81"/>
      <c r="J4" s="89"/>
    </row>
    <row r="5" spans="2:10" ht="15.95" customHeight="1">
      <c r="B5" s="82"/>
      <c r="C5" s="220"/>
      <c r="D5" s="221"/>
      <c r="E5" s="221"/>
      <c r="F5" s="222"/>
      <c r="G5" s="83"/>
      <c r="H5" s="83"/>
      <c r="I5" s="84"/>
      <c r="J5" s="85"/>
    </row>
    <row r="6" spans="2:10" ht="15.95" customHeight="1">
      <c r="B6" s="82"/>
      <c r="C6" s="220" t="s">
        <v>93</v>
      </c>
      <c r="D6" s="221"/>
      <c r="E6" s="221"/>
      <c r="F6" s="222"/>
      <c r="G6" s="83"/>
      <c r="H6" s="83"/>
      <c r="I6" s="84"/>
      <c r="J6" s="85"/>
    </row>
    <row r="7" spans="2:10" ht="15.95" customHeight="1">
      <c r="B7" s="48" t="s">
        <v>59</v>
      </c>
      <c r="C7" s="142" t="s">
        <v>27</v>
      </c>
      <c r="D7" s="143"/>
      <c r="E7" s="140"/>
      <c r="F7" s="146"/>
      <c r="G7" s="72"/>
      <c r="H7" s="9"/>
      <c r="I7" s="43"/>
      <c r="J7" s="23"/>
    </row>
    <row r="8" spans="2:10" ht="15.95" customHeight="1">
      <c r="B8" s="48"/>
      <c r="C8" s="142"/>
      <c r="D8" s="144"/>
      <c r="E8" s="140"/>
      <c r="F8" s="146"/>
      <c r="G8" s="72"/>
      <c r="H8" s="9" t="s">
        <v>99</v>
      </c>
      <c r="I8" s="5"/>
      <c r="J8" s="6"/>
    </row>
    <row r="9" spans="2:10" ht="15.95" customHeight="1">
      <c r="B9" s="48"/>
      <c r="C9" s="145"/>
      <c r="D9" s="143"/>
      <c r="E9" s="140"/>
      <c r="F9" s="146"/>
      <c r="G9" s="72"/>
      <c r="H9" s="9" t="s">
        <v>99</v>
      </c>
      <c r="I9" s="43"/>
      <c r="J9" s="23"/>
    </row>
    <row r="10" spans="2:10" ht="15.95" customHeight="1">
      <c r="B10" s="48"/>
      <c r="C10" s="145"/>
      <c r="D10" s="144"/>
      <c r="E10" s="140"/>
      <c r="F10" s="146"/>
      <c r="G10" s="72"/>
      <c r="H10" s="9"/>
      <c r="I10" s="5"/>
      <c r="J10" s="6"/>
    </row>
    <row r="11" spans="2:10" ht="15.95" customHeight="1">
      <c r="B11" s="48"/>
      <c r="C11" s="145"/>
      <c r="D11" s="143"/>
      <c r="E11" s="140"/>
      <c r="F11" s="146"/>
      <c r="G11" s="72"/>
      <c r="H11" s="9"/>
      <c r="I11" s="43"/>
      <c r="J11" s="23"/>
    </row>
    <row r="12" spans="2:10" ht="15.95" customHeight="1">
      <c r="B12" s="48"/>
      <c r="C12" s="147"/>
      <c r="D12" s="148"/>
      <c r="E12" s="140"/>
      <c r="F12" s="146"/>
      <c r="G12" s="8"/>
      <c r="H12" s="9"/>
      <c r="I12" s="43"/>
      <c r="J12" s="23"/>
    </row>
    <row r="13" spans="2:10" ht="15.95" customHeight="1">
      <c r="B13" s="48"/>
      <c r="C13" s="145"/>
      <c r="D13" s="143"/>
      <c r="E13" s="140"/>
      <c r="F13" s="146"/>
      <c r="G13" s="72"/>
      <c r="H13" s="9"/>
      <c r="I13" s="43" t="s">
        <v>7</v>
      </c>
      <c r="J13" s="23"/>
    </row>
    <row r="14" spans="2:10" ht="15.95" customHeight="1">
      <c r="B14" s="48"/>
      <c r="C14" s="145"/>
      <c r="D14" s="144"/>
      <c r="E14" s="140"/>
      <c r="F14" s="146"/>
      <c r="G14" s="72"/>
      <c r="H14" s="9"/>
      <c r="I14" s="5"/>
      <c r="J14" s="6"/>
    </row>
    <row r="15" spans="2:10" ht="15.95" customHeight="1">
      <c r="B15" s="48"/>
      <c r="C15" s="220" t="s">
        <v>42</v>
      </c>
      <c r="D15" s="221"/>
      <c r="E15" s="221"/>
      <c r="F15" s="222"/>
      <c r="G15" s="72"/>
      <c r="H15" s="9"/>
      <c r="I15" s="5"/>
      <c r="J15" s="23"/>
    </row>
    <row r="16" spans="2:10" ht="15.95" customHeight="1">
      <c r="B16" s="48" t="s">
        <v>60</v>
      </c>
      <c r="C16" s="140" t="s">
        <v>88</v>
      </c>
      <c r="D16" s="141"/>
      <c r="E16" s="149"/>
      <c r="F16" s="150"/>
      <c r="G16" s="8"/>
      <c r="H16" s="9"/>
      <c r="I16" s="5"/>
      <c r="J16" s="6"/>
    </row>
    <row r="17" spans="2:10" ht="15.95" customHeight="1">
      <c r="B17" s="48"/>
      <c r="C17" s="140"/>
      <c r="D17" s="154" t="s">
        <v>53</v>
      </c>
      <c r="E17" s="149"/>
      <c r="F17" s="150"/>
      <c r="G17" s="96"/>
      <c r="H17" s="9" t="s">
        <v>16</v>
      </c>
      <c r="I17" s="5"/>
      <c r="J17" s="6"/>
    </row>
    <row r="18" spans="2:10" ht="15.95" customHeight="1">
      <c r="B18" s="48"/>
      <c r="C18" s="140"/>
      <c r="D18" s="141"/>
      <c r="E18" s="149"/>
      <c r="F18" s="150"/>
      <c r="G18" s="96"/>
      <c r="H18" s="9"/>
      <c r="I18" s="5"/>
      <c r="J18" s="6"/>
    </row>
    <row r="19" spans="2:10" ht="15.95" customHeight="1">
      <c r="B19" s="48"/>
      <c r="C19" s="140"/>
      <c r="D19" s="141"/>
      <c r="E19" s="149"/>
      <c r="F19" s="150"/>
      <c r="G19" s="96"/>
      <c r="H19" s="9"/>
      <c r="I19" s="5"/>
      <c r="J19" s="6"/>
    </row>
    <row r="20" spans="2:10" ht="15.95" customHeight="1">
      <c r="B20" s="48"/>
      <c r="C20" s="140"/>
      <c r="D20" s="141"/>
      <c r="E20" s="149"/>
      <c r="F20" s="150"/>
      <c r="G20" s="96"/>
      <c r="H20" s="9"/>
      <c r="I20" s="43" t="s">
        <v>7</v>
      </c>
      <c r="J20" s="6"/>
    </row>
    <row r="21" spans="2:10" ht="15.95" customHeight="1">
      <c r="B21" s="48" t="s">
        <v>91</v>
      </c>
      <c r="C21" s="225" t="s">
        <v>54</v>
      </c>
      <c r="D21" s="226"/>
      <c r="E21" s="149"/>
      <c r="F21" s="150"/>
      <c r="G21" s="72"/>
      <c r="H21" s="9"/>
      <c r="I21" s="5"/>
      <c r="J21" s="6"/>
    </row>
    <row r="22" spans="2:10" ht="15.95" customHeight="1">
      <c r="B22" s="48"/>
      <c r="C22" s="145"/>
      <c r="D22" s="148"/>
      <c r="E22" s="140"/>
      <c r="F22" s="146"/>
      <c r="G22" s="80">
        <v>1</v>
      </c>
      <c r="H22" s="9" t="s">
        <v>55</v>
      </c>
      <c r="I22" s="5"/>
      <c r="J22" s="6"/>
    </row>
    <row r="23" spans="2:10" ht="15.95" customHeight="1">
      <c r="B23" s="48"/>
      <c r="C23" s="147"/>
      <c r="D23" s="148"/>
      <c r="E23" s="140"/>
      <c r="F23" s="146"/>
      <c r="G23" s="8"/>
      <c r="H23" s="9"/>
      <c r="I23" s="43"/>
      <c r="J23" s="6"/>
    </row>
    <row r="24" spans="2:10" ht="15.95" customHeight="1">
      <c r="B24" s="48"/>
      <c r="C24" s="147"/>
      <c r="D24" s="148"/>
      <c r="E24" s="140"/>
      <c r="F24" s="146"/>
      <c r="G24" s="96"/>
      <c r="H24" s="9"/>
      <c r="I24" s="43"/>
      <c r="J24" s="6"/>
    </row>
    <row r="25" spans="2:10" ht="15.95" customHeight="1">
      <c r="B25" s="48"/>
      <c r="C25" s="147"/>
      <c r="D25" s="148"/>
      <c r="E25" s="140"/>
      <c r="F25" s="146"/>
      <c r="G25" s="96"/>
      <c r="H25" s="9"/>
      <c r="I25" s="43"/>
      <c r="J25" s="23"/>
    </row>
    <row r="26" spans="2:10" ht="15.95" customHeight="1">
      <c r="B26" s="48"/>
      <c r="C26" s="145"/>
      <c r="D26" s="148"/>
      <c r="E26" s="140"/>
      <c r="F26" s="146"/>
      <c r="G26" s="74"/>
      <c r="H26" s="9"/>
      <c r="I26" s="43" t="s">
        <v>7</v>
      </c>
      <c r="J26" s="23"/>
    </row>
    <row r="27" spans="2:10" ht="15.95" customHeight="1">
      <c r="B27" s="48"/>
      <c r="C27" s="151"/>
      <c r="D27" s="152"/>
      <c r="E27" s="140"/>
      <c r="F27" s="150"/>
      <c r="G27" s="8"/>
      <c r="H27" s="9"/>
      <c r="I27" s="5"/>
      <c r="J27" s="6"/>
    </row>
    <row r="28" spans="2:10" ht="15.95" customHeight="1">
      <c r="B28" s="48"/>
      <c r="C28" s="147"/>
      <c r="D28" s="153"/>
      <c r="E28" s="148"/>
      <c r="F28" s="146"/>
      <c r="G28" s="8"/>
      <c r="H28" s="9"/>
      <c r="I28" s="43"/>
      <c r="J28" s="23"/>
    </row>
    <row r="29" spans="2:10" ht="15.95" customHeight="1">
      <c r="B29" s="48"/>
      <c r="C29" s="147"/>
      <c r="D29" s="153"/>
      <c r="E29" s="140"/>
      <c r="F29" s="146"/>
      <c r="G29" s="8"/>
      <c r="H29" s="9"/>
      <c r="I29" s="43"/>
      <c r="J29" s="23"/>
    </row>
    <row r="30" spans="2:10" ht="15.95" customHeight="1">
      <c r="B30" s="82"/>
      <c r="C30" s="220" t="s">
        <v>89</v>
      </c>
      <c r="D30" s="221"/>
      <c r="E30" s="221"/>
      <c r="F30" s="222"/>
      <c r="G30" s="83"/>
      <c r="H30" s="83"/>
      <c r="I30" s="84"/>
      <c r="J30" s="85"/>
    </row>
    <row r="31" spans="2:10" ht="15.95" customHeight="1">
      <c r="B31" s="48" t="s">
        <v>92</v>
      </c>
      <c r="C31" s="140"/>
      <c r="D31" s="141"/>
      <c r="E31" s="149"/>
      <c r="F31" s="150"/>
      <c r="G31" s="8"/>
      <c r="H31" s="9"/>
      <c r="I31" s="5"/>
      <c r="J31" s="6"/>
    </row>
    <row r="32" spans="2:10" ht="15.95" customHeight="1">
      <c r="B32" s="48"/>
      <c r="C32" s="140"/>
      <c r="D32" s="154"/>
      <c r="E32" s="149"/>
      <c r="F32" s="150"/>
      <c r="G32" s="80"/>
      <c r="H32" s="9"/>
      <c r="I32" s="5"/>
      <c r="J32" s="79"/>
    </row>
    <row r="33" spans="2:10" ht="15.95" customHeight="1">
      <c r="B33" s="48"/>
      <c r="C33" s="140"/>
      <c r="D33" s="154"/>
      <c r="E33" s="149"/>
      <c r="F33" s="150"/>
      <c r="G33" s="80"/>
      <c r="H33" s="9"/>
      <c r="I33" s="5"/>
      <c r="J33" s="79"/>
    </row>
    <row r="34" spans="2:10" ht="15.95" customHeight="1">
      <c r="B34" s="48"/>
      <c r="C34" s="147"/>
      <c r="D34" s="148"/>
      <c r="E34" s="140"/>
      <c r="F34" s="146"/>
      <c r="G34" s="80"/>
      <c r="H34" s="9"/>
      <c r="I34" s="5"/>
      <c r="J34" s="79"/>
    </row>
    <row r="35" spans="2:10" ht="15.95" customHeight="1">
      <c r="B35" s="48"/>
      <c r="C35" s="147"/>
      <c r="D35" s="148"/>
      <c r="E35" s="140"/>
      <c r="F35" s="146"/>
      <c r="G35" s="80"/>
      <c r="H35" s="9"/>
      <c r="I35" s="43" t="s">
        <v>7</v>
      </c>
      <c r="J35" s="79"/>
    </row>
    <row r="36" spans="2:10" ht="15.95" customHeight="1">
      <c r="B36" s="48"/>
      <c r="C36" s="155"/>
      <c r="D36" s="148"/>
      <c r="E36" s="140"/>
      <c r="F36" s="146"/>
      <c r="G36" s="80"/>
      <c r="H36" s="9"/>
      <c r="I36" s="5"/>
      <c r="J36" s="79"/>
    </row>
    <row r="37" spans="2:10" ht="15.95" customHeight="1">
      <c r="B37" s="48"/>
      <c r="C37" s="140"/>
      <c r="D37" s="148"/>
      <c r="E37" s="140"/>
      <c r="F37" s="146"/>
      <c r="G37" s="8"/>
      <c r="H37" s="9"/>
      <c r="I37" s="43"/>
      <c r="J37" s="23"/>
    </row>
    <row r="38" spans="2:10" ht="15.95" customHeight="1">
      <c r="B38" s="48"/>
      <c r="C38" s="151"/>
      <c r="D38" s="152"/>
      <c r="E38" s="140"/>
      <c r="F38" s="150"/>
      <c r="G38" s="8"/>
      <c r="H38" s="9"/>
      <c r="I38" s="5"/>
      <c r="J38" s="6"/>
    </row>
    <row r="39" spans="2:10" ht="15.95" customHeight="1">
      <c r="B39" s="48"/>
      <c r="C39" s="147"/>
      <c r="D39" s="153"/>
      <c r="E39" s="148"/>
      <c r="F39" s="146"/>
      <c r="G39" s="8"/>
      <c r="H39" s="9"/>
      <c r="I39" s="43"/>
      <c r="J39" s="23"/>
    </row>
    <row r="40" spans="2:10" ht="15.95" customHeight="1">
      <c r="B40" s="48"/>
      <c r="C40" s="147"/>
      <c r="D40" s="153"/>
      <c r="E40" s="140"/>
      <c r="F40" s="146"/>
      <c r="G40" s="8"/>
      <c r="H40" s="9"/>
      <c r="I40" s="43"/>
      <c r="J40" s="23"/>
    </row>
    <row r="41" spans="2:10" ht="15.95" customHeight="1">
      <c r="B41" s="48"/>
      <c r="C41" s="140"/>
      <c r="D41" s="148"/>
      <c r="E41" s="140"/>
      <c r="F41" s="146"/>
      <c r="G41" s="8"/>
      <c r="H41" s="9"/>
      <c r="I41" s="43"/>
      <c r="J41" s="23"/>
    </row>
    <row r="42" spans="2:10" ht="15.95" customHeight="1">
      <c r="B42" s="48"/>
      <c r="C42" s="140"/>
      <c r="D42" s="148"/>
      <c r="E42" s="140"/>
      <c r="F42" s="146"/>
      <c r="G42" s="8"/>
      <c r="H42" s="9"/>
      <c r="I42" s="5"/>
      <c r="J42" s="79"/>
    </row>
    <row r="43" spans="2:10" ht="15.95" customHeight="1">
      <c r="B43" s="48"/>
      <c r="C43" s="147"/>
      <c r="D43" s="148"/>
      <c r="E43" s="140"/>
      <c r="F43" s="146"/>
      <c r="G43" s="80"/>
      <c r="H43" s="9"/>
      <c r="I43" s="5"/>
      <c r="J43" s="79"/>
    </row>
    <row r="44" spans="2:10" ht="15.95" customHeight="1">
      <c r="B44" s="48"/>
      <c r="C44" s="147"/>
      <c r="D44" s="148"/>
      <c r="E44" s="140"/>
      <c r="F44" s="146"/>
      <c r="G44" s="80"/>
      <c r="H44" s="9"/>
      <c r="I44" s="5"/>
      <c r="J44" s="79"/>
    </row>
    <row r="45" spans="2:10" ht="15.95" customHeight="1">
      <c r="B45" s="48"/>
      <c r="C45" s="140"/>
      <c r="D45" s="148"/>
      <c r="E45" s="140"/>
      <c r="F45" s="146"/>
      <c r="G45" s="8"/>
      <c r="H45" s="9"/>
      <c r="I45" s="5"/>
      <c r="J45" s="79"/>
    </row>
    <row r="46" spans="2:10" ht="15.95" customHeight="1">
      <c r="B46" s="48"/>
      <c r="C46" s="140"/>
      <c r="D46" s="148"/>
      <c r="E46" s="140"/>
      <c r="F46" s="146"/>
      <c r="G46" s="8"/>
      <c r="H46" s="9"/>
      <c r="I46" s="5"/>
      <c r="J46" s="79"/>
    </row>
    <row r="47" spans="2:10" ht="15.95" customHeight="1">
      <c r="B47" s="48"/>
      <c r="C47" s="140"/>
      <c r="D47" s="148"/>
      <c r="E47" s="140"/>
      <c r="F47" s="146"/>
      <c r="G47" s="8"/>
      <c r="H47" s="9"/>
      <c r="I47" s="5"/>
      <c r="J47" s="79"/>
    </row>
    <row r="48" spans="2:10" ht="15.95" customHeight="1">
      <c r="B48" s="48"/>
      <c r="C48" s="147"/>
      <c r="D48" s="148"/>
      <c r="E48" s="140"/>
      <c r="F48" s="146"/>
      <c r="G48" s="8"/>
      <c r="H48" s="9"/>
      <c r="I48" s="43"/>
      <c r="J48" s="23"/>
    </row>
    <row r="49" spans="2:10" ht="15.95" customHeight="1">
      <c r="B49" s="48"/>
      <c r="C49" s="151"/>
      <c r="D49" s="152"/>
      <c r="E49" s="140"/>
      <c r="F49" s="150"/>
      <c r="G49" s="8"/>
      <c r="H49" s="9"/>
      <c r="I49" s="5"/>
      <c r="J49" s="6"/>
    </row>
    <row r="50" spans="2:10" ht="15.95" customHeight="1">
      <c r="B50" s="48"/>
      <c r="C50" s="147"/>
      <c r="D50" s="153"/>
      <c r="E50" s="148"/>
      <c r="F50" s="146"/>
      <c r="G50" s="8"/>
      <c r="H50" s="9"/>
      <c r="I50" s="43"/>
      <c r="J50" s="23"/>
    </row>
    <row r="51" spans="2:10" ht="15.95" customHeight="1">
      <c r="B51" s="48"/>
      <c r="C51" s="147"/>
      <c r="D51" s="153"/>
      <c r="E51" s="140"/>
      <c r="F51" s="146"/>
      <c r="G51" s="8"/>
      <c r="H51" s="9"/>
      <c r="I51" s="43"/>
      <c r="J51" s="23"/>
    </row>
    <row r="52" spans="2:10" ht="15.95" customHeight="1">
      <c r="B52" s="48"/>
      <c r="C52" s="140"/>
      <c r="D52" s="141"/>
      <c r="E52" s="149"/>
      <c r="F52" s="150"/>
      <c r="G52" s="8"/>
      <c r="H52" s="9"/>
      <c r="I52" s="43"/>
      <c r="J52" s="23"/>
    </row>
    <row r="53" spans="2:10" ht="15.95" customHeight="1">
      <c r="B53" s="48"/>
      <c r="C53" s="156"/>
      <c r="D53" s="148"/>
      <c r="E53" s="140"/>
      <c r="F53" s="146"/>
      <c r="G53" s="8"/>
      <c r="H53" s="9"/>
      <c r="I53" s="5"/>
      <c r="J53" s="6"/>
    </row>
    <row r="54" spans="2:10" ht="15.95" customHeight="1">
      <c r="B54" s="48"/>
      <c r="C54" s="4"/>
      <c r="D54" s="45"/>
      <c r="E54" s="7"/>
      <c r="F54" s="10"/>
      <c r="G54" s="8"/>
      <c r="H54" s="9"/>
      <c r="I54" s="43"/>
      <c r="J54" s="23"/>
    </row>
    <row r="55" spans="2:10" ht="15.95" customHeight="1" thickBot="1">
      <c r="B55" s="48"/>
      <c r="C55" s="223"/>
      <c r="D55" s="224"/>
      <c r="E55" s="4"/>
      <c r="F55" s="10"/>
      <c r="G55" s="8"/>
      <c r="H55" s="9"/>
      <c r="I55" s="5"/>
      <c r="J55" s="6"/>
    </row>
    <row r="56" spans="2:10" ht="15.95" customHeight="1" thickBot="1">
      <c r="B56" s="48"/>
      <c r="C56" s="49"/>
      <c r="D56" s="50"/>
      <c r="E56" s="4"/>
      <c r="F56" s="120" t="s">
        <v>45</v>
      </c>
      <c r="G56" s="8"/>
      <c r="H56" s="9"/>
      <c r="I56" s="136" t="s">
        <v>7</v>
      </c>
      <c r="J56" s="137"/>
    </row>
    <row r="57" spans="2:10" ht="5.25" customHeight="1">
      <c r="B57" s="68"/>
      <c r="C57" s="203"/>
      <c r="D57" s="203"/>
      <c r="E57" s="203"/>
      <c r="F57" s="203"/>
      <c r="G57" s="69"/>
      <c r="H57" s="69"/>
      <c r="I57" s="97"/>
      <c r="J57" s="71"/>
    </row>
    <row r="58" spans="2:10" ht="15.95" customHeight="1">
      <c r="B58" s="57"/>
      <c r="C58" s="58"/>
      <c r="E58" s="54"/>
      <c r="F58" s="59"/>
      <c r="G58" s="54"/>
      <c r="H58" s="60"/>
      <c r="I58" s="61"/>
      <c r="J58" s="62"/>
    </row>
    <row r="59" spans="2:10" ht="15.95" customHeight="1">
      <c r="B59" s="57"/>
      <c r="C59" s="204"/>
      <c r="D59" s="204"/>
      <c r="E59" s="58"/>
      <c r="F59" s="59"/>
      <c r="G59" s="54"/>
      <c r="H59" s="60"/>
      <c r="I59" s="61"/>
      <c r="J59" s="62"/>
    </row>
    <row r="60" spans="2:10" ht="15.95" customHeight="1">
      <c r="B60" s="57"/>
      <c r="C60" s="63"/>
      <c r="D60" s="58"/>
      <c r="E60" s="58"/>
      <c r="F60" s="64"/>
      <c r="G60" s="54"/>
      <c r="H60" s="60"/>
      <c r="I60" s="65"/>
      <c r="J60" s="66"/>
    </row>
    <row r="61" spans="2:10" ht="15.95" customHeight="1">
      <c r="B61" s="57"/>
      <c r="C61" s="57"/>
      <c r="D61" s="67"/>
      <c r="E61" s="58"/>
      <c r="F61" s="64"/>
      <c r="G61" s="54"/>
      <c r="H61" s="60"/>
      <c r="I61" s="61"/>
      <c r="J61" s="62"/>
    </row>
    <row r="62" spans="2:10" ht="15.95" customHeight="1"/>
  </sheetData>
  <mergeCells count="11">
    <mergeCell ref="D1:I1"/>
    <mergeCell ref="C3:F3"/>
    <mergeCell ref="C4:F4"/>
    <mergeCell ref="C59:D59"/>
    <mergeCell ref="C5:F5"/>
    <mergeCell ref="C30:F30"/>
    <mergeCell ref="C55:D55"/>
    <mergeCell ref="C57:F57"/>
    <mergeCell ref="C6:F6"/>
    <mergeCell ref="C15:F15"/>
    <mergeCell ref="C21:D21"/>
  </mergeCells>
  <phoneticPr fontId="26"/>
  <printOptions horizontalCentered="1"/>
  <pageMargins left="0.59055118110236227" right="0.31496062992125984" top="0.74803149606299213" bottom="0.55118110236220474" header="0.31496062992125984" footer="0.31496062992125984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26CF2-46AE-49AC-8901-D3EE16E7E3B2}">
  <sheetPr>
    <pageSetUpPr fitToPage="1"/>
  </sheetPr>
  <dimension ref="B1:S189"/>
  <sheetViews>
    <sheetView showGridLines="0" view="pageBreakPreview" zoomScale="90" zoomScaleNormal="100" zoomScaleSheetLayoutView="90" workbookViewId="0"/>
  </sheetViews>
  <sheetFormatPr defaultRowHeight="13.5"/>
  <cols>
    <col min="1" max="1" width="1.5" style="158" customWidth="1"/>
    <col min="2" max="2" width="16.25" style="158" customWidth="1"/>
    <col min="3" max="3" width="7.125" style="161" bestFit="1" customWidth="1"/>
    <col min="4" max="4" width="16.25" style="158" bestFit="1" customWidth="1"/>
    <col min="5" max="5" width="8.375" style="161" bestFit="1" customWidth="1"/>
    <col min="6" max="6" width="19" style="160" customWidth="1"/>
    <col min="7" max="7" width="19" style="159" customWidth="1"/>
    <col min="8" max="8" width="7.25" style="158" customWidth="1"/>
    <col min="9" max="9" width="2" style="158" customWidth="1"/>
    <col min="10" max="16384" width="9" style="158"/>
  </cols>
  <sheetData>
    <row r="1" spans="2:8" ht="21">
      <c r="B1" s="187"/>
      <c r="C1" s="186"/>
      <c r="D1" s="187"/>
      <c r="E1" s="186"/>
      <c r="F1" s="185"/>
      <c r="G1" s="158"/>
      <c r="H1" s="184"/>
    </row>
    <row r="2" spans="2:8" ht="18.75" customHeight="1">
      <c r="B2" s="183" t="s">
        <v>80</v>
      </c>
      <c r="C2" s="180"/>
      <c r="E2" s="180"/>
      <c r="F2" s="179"/>
      <c r="G2" s="178"/>
      <c r="H2" s="177"/>
    </row>
    <row r="3" spans="2:8" ht="18.75" customHeight="1">
      <c r="B3" s="182"/>
      <c r="C3" s="180"/>
      <c r="E3" s="180"/>
      <c r="F3" s="158"/>
      <c r="G3" s="178"/>
    </row>
    <row r="4" spans="2:8" ht="18.75" customHeight="1">
      <c r="C4" s="180"/>
      <c r="E4" s="180"/>
      <c r="F4" s="179"/>
      <c r="G4" s="178"/>
      <c r="H4" s="177"/>
    </row>
    <row r="5" spans="2:8" ht="18.75" customHeight="1">
      <c r="B5" s="181" t="s">
        <v>79</v>
      </c>
      <c r="C5" s="180"/>
      <c r="E5" s="180"/>
      <c r="F5" s="179"/>
      <c r="G5" s="178"/>
      <c r="H5" s="177"/>
    </row>
    <row r="6" spans="2:8" ht="18.75" customHeight="1">
      <c r="B6" s="227"/>
      <c r="C6" s="228"/>
      <c r="D6" s="228"/>
      <c r="E6" s="228"/>
      <c r="F6" s="228"/>
      <c r="G6" s="229"/>
      <c r="H6" s="230" t="s">
        <v>78</v>
      </c>
    </row>
    <row r="7" spans="2:8" ht="26.25" customHeight="1">
      <c r="B7" s="233" t="s">
        <v>94</v>
      </c>
      <c r="C7" s="176" t="s">
        <v>77</v>
      </c>
      <c r="D7" s="175" t="s">
        <v>76</v>
      </c>
      <c r="E7" s="175" t="s">
        <v>75</v>
      </c>
      <c r="F7" s="174" t="s">
        <v>74</v>
      </c>
      <c r="G7" s="173" t="s">
        <v>73</v>
      </c>
      <c r="H7" s="231"/>
    </row>
    <row r="8" spans="2:8" ht="18.75" customHeight="1">
      <c r="B8" s="234"/>
      <c r="C8" s="172"/>
      <c r="D8" s="171"/>
      <c r="E8" s="171"/>
      <c r="F8" s="170"/>
      <c r="G8" s="169"/>
      <c r="H8" s="232"/>
    </row>
    <row r="9" spans="2:8" s="162" customFormat="1" ht="23.25" customHeight="1">
      <c r="B9" s="167" t="s">
        <v>72</v>
      </c>
      <c r="C9" s="168" t="s">
        <v>30</v>
      </c>
      <c r="D9" s="167" t="s">
        <v>71</v>
      </c>
      <c r="E9" s="168" t="s">
        <v>96</v>
      </c>
      <c r="F9" s="194" t="s">
        <v>97</v>
      </c>
      <c r="G9" s="194" t="s">
        <v>97</v>
      </c>
      <c r="H9" s="168">
        <v>6</v>
      </c>
    </row>
    <row r="10" spans="2:8" s="162" customFormat="1" ht="49.5" customHeight="1">
      <c r="B10" s="167" t="s">
        <v>70</v>
      </c>
      <c r="C10" s="168" t="s">
        <v>31</v>
      </c>
      <c r="D10" s="167" t="s">
        <v>69</v>
      </c>
      <c r="E10" s="168" t="s">
        <v>96</v>
      </c>
      <c r="F10" s="194" t="s">
        <v>97</v>
      </c>
      <c r="G10" s="194" t="s">
        <v>97</v>
      </c>
      <c r="H10" s="168">
        <v>12</v>
      </c>
    </row>
    <row r="11" spans="2:8" s="162" customFormat="1" ht="27" customHeight="1">
      <c r="B11" s="167"/>
      <c r="C11" s="168"/>
      <c r="D11" s="167"/>
      <c r="E11" s="163"/>
      <c r="F11" s="164"/>
      <c r="G11" s="164"/>
      <c r="H11" s="163"/>
    </row>
    <row r="12" spans="2:8" s="162" customFormat="1" ht="27" customHeight="1">
      <c r="B12" s="167"/>
      <c r="C12" s="168"/>
      <c r="D12" s="167"/>
      <c r="E12" s="163"/>
      <c r="F12" s="164"/>
      <c r="G12" s="164"/>
      <c r="H12" s="163"/>
    </row>
    <row r="13" spans="2:8" s="162" customFormat="1" ht="27" customHeight="1">
      <c r="B13" s="167"/>
      <c r="C13" s="168"/>
      <c r="D13" s="165"/>
      <c r="E13" s="163"/>
      <c r="F13" s="164"/>
      <c r="G13" s="164"/>
      <c r="H13" s="163"/>
    </row>
    <row r="14" spans="2:8" s="162" customFormat="1" ht="23.25" customHeight="1">
      <c r="B14" s="167"/>
      <c r="C14" s="166"/>
      <c r="D14" s="167"/>
      <c r="E14" s="163"/>
      <c r="F14" s="164"/>
      <c r="G14" s="164"/>
      <c r="H14" s="163"/>
    </row>
    <row r="15" spans="2:8" s="162" customFormat="1" ht="27" customHeight="1">
      <c r="B15" s="167"/>
      <c r="C15" s="166"/>
      <c r="D15" s="167"/>
      <c r="E15" s="163"/>
      <c r="F15" s="164"/>
      <c r="G15" s="164"/>
      <c r="H15" s="163"/>
    </row>
    <row r="16" spans="2:8" s="162" customFormat="1" ht="27" customHeight="1">
      <c r="B16" s="167"/>
      <c r="C16" s="166"/>
      <c r="D16" s="167"/>
      <c r="E16" s="163"/>
      <c r="F16" s="164"/>
      <c r="G16" s="164"/>
      <c r="H16" s="163"/>
    </row>
    <row r="17" spans="2:8" s="162" customFormat="1" ht="27" customHeight="1">
      <c r="B17" s="167"/>
      <c r="C17" s="166"/>
      <c r="D17" s="165"/>
      <c r="E17" s="163"/>
      <c r="F17" s="164"/>
      <c r="G17" s="164"/>
      <c r="H17" s="163"/>
    </row>
    <row r="18" spans="2:8" s="162" customFormat="1" ht="23.25" customHeight="1">
      <c r="B18" s="167"/>
      <c r="C18" s="166"/>
      <c r="D18" s="167"/>
      <c r="E18" s="163"/>
      <c r="F18" s="164"/>
      <c r="G18" s="164"/>
      <c r="H18" s="163"/>
    </row>
    <row r="19" spans="2:8" s="162" customFormat="1" ht="27" customHeight="1">
      <c r="B19" s="167"/>
      <c r="C19" s="166"/>
      <c r="D19" s="167"/>
      <c r="E19" s="163"/>
      <c r="F19" s="164"/>
      <c r="G19" s="164"/>
      <c r="H19" s="163"/>
    </row>
    <row r="20" spans="2:8" s="162" customFormat="1" ht="27" customHeight="1">
      <c r="B20" s="167"/>
      <c r="C20" s="166"/>
      <c r="D20" s="167"/>
      <c r="E20" s="163"/>
      <c r="F20" s="164"/>
      <c r="G20" s="164"/>
      <c r="H20" s="163"/>
    </row>
    <row r="21" spans="2:8" s="162" customFormat="1" ht="27" customHeight="1">
      <c r="B21" s="167"/>
      <c r="C21" s="166"/>
      <c r="D21" s="165"/>
      <c r="E21" s="163"/>
      <c r="F21" s="164"/>
      <c r="G21" s="164"/>
      <c r="H21" s="163"/>
    </row>
    <row r="22" spans="2:8" s="162" customFormat="1" ht="23.25" customHeight="1">
      <c r="B22" s="167"/>
      <c r="C22" s="166"/>
      <c r="D22" s="167"/>
      <c r="E22" s="163"/>
      <c r="F22" s="164"/>
      <c r="G22" s="164"/>
      <c r="H22" s="163"/>
    </row>
    <row r="23" spans="2:8" s="162" customFormat="1" ht="27" customHeight="1">
      <c r="B23" s="167"/>
      <c r="C23" s="166"/>
      <c r="D23" s="167"/>
      <c r="E23" s="163"/>
      <c r="F23" s="164"/>
      <c r="G23" s="164"/>
      <c r="H23" s="163"/>
    </row>
    <row r="24" spans="2:8" s="162" customFormat="1" ht="27" customHeight="1">
      <c r="B24" s="167"/>
      <c r="C24" s="166"/>
      <c r="D24" s="167"/>
      <c r="E24" s="163"/>
      <c r="F24" s="164"/>
      <c r="G24" s="164"/>
      <c r="H24" s="163"/>
    </row>
    <row r="25" spans="2:8" s="162" customFormat="1" ht="27" customHeight="1">
      <c r="B25" s="167"/>
      <c r="C25" s="166"/>
      <c r="D25" s="165"/>
      <c r="E25" s="163"/>
      <c r="F25" s="164"/>
      <c r="G25" s="164"/>
      <c r="H25" s="163"/>
    </row>
    <row r="110" spans="2:19" ht="21">
      <c r="B110" s="158" ph="1"/>
      <c r="D110" s="158" ph="1"/>
      <c r="I110" s="158" ph="1"/>
      <c r="K110" s="158" ph="1"/>
      <c r="S110" s="158" ph="1"/>
    </row>
    <row r="118" spans="2:19" ht="21">
      <c r="B118" s="158" ph="1"/>
      <c r="D118" s="158" ph="1"/>
      <c r="I118" s="158" ph="1"/>
      <c r="K118" s="158" ph="1"/>
      <c r="S118" s="158" ph="1"/>
    </row>
    <row r="119" spans="2:19" ht="21">
      <c r="B119" s="158" ph="1"/>
      <c r="D119" s="158" ph="1"/>
    </row>
    <row r="121" spans="2:19" ht="21">
      <c r="B121" s="158" ph="1"/>
      <c r="D121" s="158" ph="1"/>
    </row>
    <row r="122" spans="2:19" ht="21">
      <c r="B122" s="158" ph="1"/>
      <c r="D122" s="158" ph="1"/>
    </row>
    <row r="123" spans="2:19" ht="21">
      <c r="B123" s="158" ph="1"/>
      <c r="D123" s="158" ph="1"/>
    </row>
    <row r="124" spans="2:19" ht="21">
      <c r="B124" s="158" ph="1"/>
      <c r="D124" s="158" ph="1"/>
    </row>
    <row r="125" spans="2:19" ht="21">
      <c r="B125" s="158" ph="1"/>
      <c r="D125" s="158" ph="1"/>
    </row>
    <row r="126" spans="2:19" ht="21">
      <c r="B126" s="158" ph="1"/>
      <c r="D126" s="158" ph="1"/>
      <c r="I126" s="158" ph="1"/>
      <c r="K126" s="158" ph="1"/>
      <c r="S126" s="158" ph="1"/>
    </row>
    <row r="127" spans="2:19" ht="21">
      <c r="B127" s="158" ph="1"/>
      <c r="D127" s="158" ph="1"/>
    </row>
    <row r="128" spans="2:19" ht="21">
      <c r="B128" s="158" ph="1"/>
      <c r="D128" s="158" ph="1"/>
    </row>
    <row r="130" spans="2:19" ht="21">
      <c r="B130" s="158" ph="1"/>
      <c r="D130" s="158" ph="1"/>
      <c r="I130" s="158" ph="1"/>
      <c r="K130" s="158" ph="1"/>
      <c r="S130" s="158" ph="1"/>
    </row>
    <row r="131" spans="2:19" ht="21">
      <c r="B131" s="158" ph="1"/>
      <c r="D131" s="158" ph="1"/>
    </row>
    <row r="132" spans="2:19" ht="21">
      <c r="B132" s="158" ph="1"/>
      <c r="D132" s="158" ph="1"/>
    </row>
    <row r="134" spans="2:19" ht="21">
      <c r="B134" s="158" ph="1"/>
      <c r="D134" s="158" ph="1"/>
    </row>
    <row r="135" spans="2:19" ht="21">
      <c r="B135" s="158" ph="1"/>
      <c r="D135" s="158" ph="1"/>
    </row>
    <row r="137" spans="2:19" ht="21">
      <c r="B137" s="158" ph="1"/>
      <c r="D137" s="158" ph="1"/>
      <c r="I137" s="158" ph="1"/>
      <c r="K137" s="158" ph="1"/>
      <c r="S137" s="158" ph="1"/>
    </row>
    <row r="138" spans="2:19" ht="21">
      <c r="B138" s="158" ph="1"/>
      <c r="D138" s="158" ph="1"/>
    </row>
    <row r="140" spans="2:19" ht="21">
      <c r="B140" s="158" ph="1"/>
      <c r="D140" s="158" ph="1"/>
    </row>
    <row r="141" spans="2:19" ht="21">
      <c r="B141" s="158" ph="1"/>
      <c r="D141" s="158" ph="1"/>
    </row>
    <row r="142" spans="2:19" ht="21">
      <c r="B142" s="158" ph="1"/>
      <c r="D142" s="158" ph="1"/>
    </row>
    <row r="143" spans="2:19" ht="21">
      <c r="B143" s="158" ph="1"/>
      <c r="D143" s="158" ph="1"/>
    </row>
    <row r="144" spans="2:19" ht="21">
      <c r="B144" s="158" ph="1"/>
      <c r="D144" s="158" ph="1"/>
    </row>
    <row r="145" spans="2:19" ht="21">
      <c r="B145" s="158" ph="1"/>
      <c r="D145" s="158" ph="1"/>
      <c r="I145" s="158" ph="1"/>
      <c r="K145" s="158" ph="1"/>
      <c r="S145" s="158" ph="1"/>
    </row>
    <row r="146" spans="2:19" ht="21">
      <c r="B146" s="158" ph="1"/>
      <c r="D146" s="158" ph="1"/>
    </row>
    <row r="147" spans="2:19" ht="21">
      <c r="B147" s="158" ph="1"/>
      <c r="D147" s="158" ph="1"/>
    </row>
    <row r="149" spans="2:19" ht="21">
      <c r="B149" s="158" ph="1"/>
      <c r="D149" s="158" ph="1"/>
      <c r="I149" s="158" ph="1"/>
      <c r="K149" s="158" ph="1"/>
      <c r="S149" s="158" ph="1"/>
    </row>
    <row r="150" spans="2:19" ht="21">
      <c r="B150" s="158" ph="1"/>
      <c r="D150" s="158" ph="1"/>
    </row>
    <row r="151" spans="2:19" ht="21">
      <c r="B151" s="158" ph="1"/>
      <c r="D151" s="158" ph="1"/>
    </row>
    <row r="153" spans="2:19" ht="21">
      <c r="B153" s="158" ph="1"/>
      <c r="D153" s="158" ph="1"/>
    </row>
    <row r="154" spans="2:19" ht="21">
      <c r="B154" s="158" ph="1"/>
      <c r="D154" s="158" ph="1"/>
    </row>
    <row r="155" spans="2:19" ht="21">
      <c r="B155" s="158" ph="1"/>
      <c r="D155" s="158" ph="1"/>
    </row>
    <row r="156" spans="2:19" ht="21">
      <c r="B156" s="158" ph="1"/>
      <c r="D156" s="158" ph="1"/>
    </row>
    <row r="158" spans="2:19" ht="21">
      <c r="B158" s="158" ph="1"/>
      <c r="D158" s="158" ph="1"/>
    </row>
    <row r="159" spans="2:19" ht="21">
      <c r="B159" s="158" ph="1"/>
      <c r="D159" s="158" ph="1"/>
    </row>
    <row r="160" spans="2:19" ht="21">
      <c r="B160" s="158" ph="1"/>
      <c r="D160" s="158" ph="1"/>
    </row>
    <row r="161" spans="2:19" ht="21">
      <c r="B161" s="158" ph="1"/>
      <c r="D161" s="158" ph="1"/>
    </row>
    <row r="162" spans="2:19" ht="21">
      <c r="B162" s="158" ph="1"/>
      <c r="D162" s="158" ph="1"/>
    </row>
    <row r="163" spans="2:19" ht="21">
      <c r="B163" s="158" ph="1"/>
      <c r="D163" s="158" ph="1"/>
      <c r="I163" s="158" ph="1"/>
      <c r="K163" s="158" ph="1"/>
      <c r="S163" s="158" ph="1"/>
    </row>
    <row r="164" spans="2:19" ht="21">
      <c r="B164" s="158" ph="1"/>
      <c r="D164" s="158" ph="1"/>
    </row>
    <row r="165" spans="2:19" ht="21">
      <c r="B165" s="158" ph="1"/>
      <c r="D165" s="158" ph="1"/>
    </row>
    <row r="167" spans="2:19" ht="21">
      <c r="B167" s="158" ph="1"/>
      <c r="D167" s="158" ph="1"/>
      <c r="I167" s="158" ph="1"/>
      <c r="K167" s="158" ph="1"/>
      <c r="S167" s="158" ph="1"/>
    </row>
    <row r="168" spans="2:19" ht="21">
      <c r="B168" s="158" ph="1"/>
      <c r="D168" s="158" ph="1"/>
    </row>
    <row r="169" spans="2:19" ht="21">
      <c r="B169" s="158" ph="1"/>
      <c r="D169" s="158" ph="1"/>
    </row>
    <row r="171" spans="2:19" ht="21">
      <c r="B171" s="158" ph="1"/>
      <c r="D171" s="158" ph="1"/>
    </row>
    <row r="172" spans="2:19" ht="21">
      <c r="B172" s="158" ph="1"/>
      <c r="D172" s="158" ph="1"/>
    </row>
    <row r="173" spans="2:19" ht="21">
      <c r="B173" s="158" ph="1"/>
      <c r="D173" s="158" ph="1"/>
    </row>
    <row r="174" spans="2:19" ht="21">
      <c r="B174" s="158" ph="1"/>
      <c r="D174" s="158" ph="1"/>
    </row>
    <row r="175" spans="2:19" ht="21">
      <c r="B175" s="158" ph="1"/>
      <c r="D175" s="158" ph="1"/>
      <c r="I175" s="158" ph="1"/>
      <c r="K175" s="158" ph="1"/>
      <c r="S175" s="158" ph="1"/>
    </row>
    <row r="176" spans="2:19" ht="21">
      <c r="B176" s="158" ph="1"/>
      <c r="D176" s="158" ph="1"/>
    </row>
    <row r="177" spans="2:19" ht="21">
      <c r="B177" s="158" ph="1"/>
      <c r="D177" s="158" ph="1"/>
    </row>
    <row r="179" spans="2:19" ht="21">
      <c r="B179" s="158" ph="1"/>
      <c r="D179" s="158" ph="1"/>
      <c r="I179" s="158" ph="1"/>
      <c r="K179" s="158" ph="1"/>
      <c r="S179" s="158" ph="1"/>
    </row>
    <row r="180" spans="2:19" ht="21">
      <c r="B180" s="158" ph="1"/>
      <c r="D180" s="158" ph="1"/>
    </row>
    <row r="181" spans="2:19" ht="21">
      <c r="B181" s="158" ph="1"/>
      <c r="D181" s="158" ph="1"/>
    </row>
    <row r="183" spans="2:19" ht="21">
      <c r="B183" s="158" ph="1"/>
      <c r="D183" s="158" ph="1"/>
    </row>
    <row r="184" spans="2:19" ht="21">
      <c r="B184" s="158" ph="1"/>
      <c r="D184" s="158" ph="1"/>
    </row>
    <row r="185" spans="2:19" ht="21">
      <c r="B185" s="158" ph="1"/>
      <c r="D185" s="158" ph="1"/>
    </row>
    <row r="186" spans="2:19" ht="21">
      <c r="B186" s="158" ph="1"/>
      <c r="D186" s="158" ph="1"/>
    </row>
    <row r="187" spans="2:19" ht="21">
      <c r="B187" s="158" ph="1"/>
      <c r="D187" s="158" ph="1"/>
    </row>
    <row r="188" spans="2:19" ht="21">
      <c r="B188" s="158" ph="1"/>
      <c r="D188" s="158" ph="1"/>
      <c r="I188" s="158" ph="1"/>
      <c r="K188" s="158" ph="1"/>
      <c r="S188" s="158" ph="1"/>
    </row>
    <row r="189" spans="2:19" ht="21">
      <c r="B189" s="158" ph="1"/>
      <c r="D189" s="158" ph="1"/>
    </row>
  </sheetData>
  <mergeCells count="3">
    <mergeCell ref="B6:G6"/>
    <mergeCell ref="H6:H8"/>
    <mergeCell ref="B7:B8"/>
  </mergeCells>
  <phoneticPr fontId="26"/>
  <printOptions horizontalCentered="1"/>
  <pageMargins left="0.70866141732283472" right="0.23622047244094491" top="0.39370078740157483" bottom="0.47244094488188981" header="0.43307086614173229" footer="0.19685039370078741"/>
  <pageSetup paperSize="9" scale="98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内訳【補助対象経費】</vt:lpstr>
      <vt:lpstr>内訳 【補助対象外】</vt:lpstr>
      <vt:lpstr>見積仕様書 _補助対象設備</vt:lpstr>
      <vt:lpstr>'見積仕様書 _補助対象設備'!Print_Area</vt:lpstr>
      <vt:lpstr>'内訳 【補助対象外】'!Print_Area</vt:lpstr>
      <vt:lpstr>内訳【補助対象経費】!Print_Area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2024-03-30T06:30:27Z</cp:lastPrinted>
  <dcterms:created xsi:type="dcterms:W3CDTF">2007-10-29T13:41:23Z</dcterms:created>
  <dcterms:modified xsi:type="dcterms:W3CDTF">2024-03-30T06:31:00Z</dcterms:modified>
</cp:coreProperties>
</file>